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1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eonarda\Desktop\"/>
    </mc:Choice>
  </mc:AlternateContent>
  <xr:revisionPtr revIDLastSave="0" documentId="8_{E03AAA84-9592-4A4F-8294-D992E9B3F994}" xr6:coauthVersionLast="47" xr6:coauthVersionMax="47" xr10:uidLastSave="{00000000-0000-0000-0000-000000000000}"/>
  <bookViews>
    <workbookView xWindow="0" yWindow="0" windowWidth="28800" windowHeight="13500" firstSheet="15" xr2:uid="{00000000-000D-0000-FFFF-FFFF00000000}"/>
  </bookViews>
  <sheets>
    <sheet name="PLAN LEKCJI" sheetId="2" r:id="rId1"/>
    <sheet name="1a" sheetId="3" r:id="rId2"/>
    <sheet name="1b" sheetId="4" r:id="rId3"/>
    <sheet name="1c" sheetId="26" r:id="rId4"/>
    <sheet name="2a" sheetId="5" r:id="rId5"/>
    <sheet name="2b" sheetId="6" r:id="rId6"/>
    <sheet name="3a" sheetId="7" r:id="rId7"/>
    <sheet name="3b" sheetId="8" r:id="rId8"/>
    <sheet name="3c" sheetId="25" r:id="rId9"/>
    <sheet name="4a" sheetId="10" r:id="rId10"/>
    <sheet name="4b" sheetId="11" r:id="rId11"/>
    <sheet name="5a" sheetId="13" r:id="rId12"/>
    <sheet name="5b" sheetId="14" r:id="rId13"/>
    <sheet name="5c" sheetId="15" r:id="rId14"/>
    <sheet name="6a" sheetId="16" r:id="rId15"/>
    <sheet name="Arkusz1" sheetId="27" r:id="rId16"/>
    <sheet name="6b" sheetId="17" r:id="rId17"/>
    <sheet name="7a" sheetId="18" r:id="rId18"/>
    <sheet name="7b" sheetId="19" r:id="rId19"/>
    <sheet name="8a" sheetId="21" r:id="rId20"/>
    <sheet name="8b" sheetId="22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2" l="1"/>
  <c r="B1" i="8" l="1"/>
  <c r="B1" i="15" l="1"/>
  <c r="B1" i="22"/>
  <c r="B1" i="21"/>
  <c r="B1" i="19"/>
  <c r="B1" i="18"/>
  <c r="B1" i="17"/>
  <c r="B1" i="16"/>
  <c r="B1" i="14"/>
  <c r="B1" i="13"/>
  <c r="B1" i="11"/>
  <c r="B1" i="10"/>
  <c r="B1" i="7"/>
  <c r="B1" i="25"/>
  <c r="B1" i="6"/>
  <c r="B1" i="5"/>
  <c r="B1" i="26"/>
  <c r="B1" i="4"/>
  <c r="B1" i="3"/>
  <c r="F4" i="8"/>
  <c r="F8" i="25"/>
  <c r="E9" i="26"/>
  <c r="C10" i="18"/>
  <c r="E6" i="6"/>
  <c r="D8" i="17"/>
  <c r="D11" i="18"/>
  <c r="A8" i="4"/>
  <c r="F10" i="18"/>
  <c r="E4" i="25"/>
  <c r="C9" i="16"/>
  <c r="E8" i="22"/>
  <c r="A11" i="25"/>
  <c r="E10" i="15"/>
  <c r="D9" i="4"/>
  <c r="E4" i="10"/>
  <c r="D8" i="8"/>
  <c r="B11" i="21"/>
  <c r="B7" i="11"/>
  <c r="C9" i="26"/>
  <c r="E5" i="16"/>
  <c r="A4" i="21"/>
  <c r="B11" i="22"/>
  <c r="F9" i="7"/>
  <c r="B9" i="16"/>
  <c r="C8" i="22"/>
  <c r="F9" i="6"/>
  <c r="F11" i="16"/>
  <c r="B6" i="13"/>
  <c r="F9" i="10"/>
  <c r="E10" i="19"/>
  <c r="A4" i="17"/>
  <c r="D6" i="8"/>
  <c r="D10" i="11"/>
  <c r="F6" i="21"/>
  <c r="E6" i="26"/>
  <c r="B5" i="18"/>
  <c r="D8" i="15"/>
  <c r="F8" i="3"/>
  <c r="C8" i="21"/>
  <c r="F4" i="19"/>
  <c r="B8" i="15"/>
  <c r="F4" i="10"/>
  <c r="C11" i="6"/>
  <c r="D5" i="22"/>
  <c r="C7" i="15"/>
  <c r="B6" i="16"/>
  <c r="D11" i="6"/>
  <c r="A6" i="21"/>
  <c r="C6" i="22"/>
  <c r="A11" i="26"/>
  <c r="B8" i="10"/>
  <c r="A8" i="25"/>
  <c r="E9" i="25"/>
  <c r="E8" i="3"/>
  <c r="F5" i="16"/>
  <c r="F9" i="25"/>
  <c r="D4" i="11"/>
  <c r="E7" i="5"/>
  <c r="E7" i="16"/>
  <c r="A8" i="13"/>
  <c r="D11" i="25"/>
  <c r="F10" i="4"/>
  <c r="B5" i="17"/>
  <c r="C9" i="8"/>
  <c r="A5" i="16"/>
  <c r="C11" i="7"/>
  <c r="A9" i="10"/>
  <c r="C6" i="16"/>
  <c r="C7" i="19"/>
  <c r="F9" i="13"/>
  <c r="F4" i="14"/>
  <c r="B5" i="8"/>
  <c r="E4" i="22"/>
  <c r="F10" i="26"/>
  <c r="D11" i="14"/>
  <c r="A11" i="4"/>
  <c r="B11" i="5"/>
  <c r="C4" i="8"/>
  <c r="B9" i="17"/>
  <c r="D6" i="11"/>
  <c r="B4" i="19"/>
  <c r="C4" i="13"/>
  <c r="D11" i="7"/>
  <c r="F7" i="15"/>
  <c r="D6" i="14"/>
  <c r="B10" i="18"/>
  <c r="E8" i="19"/>
  <c r="C4" i="5"/>
  <c r="F6" i="14"/>
  <c r="C4" i="4"/>
  <c r="B10" i="14"/>
  <c r="F10" i="13"/>
  <c r="D6" i="19"/>
  <c r="B7" i="16"/>
  <c r="F7" i="13"/>
  <c r="D10" i="15"/>
  <c r="A11" i="16"/>
  <c r="E4" i="26"/>
  <c r="B10" i="7"/>
  <c r="C4" i="25"/>
  <c r="F11" i="6"/>
  <c r="B6" i="25"/>
  <c r="A6" i="4"/>
  <c r="F10" i="10"/>
  <c r="B6" i="15"/>
  <c r="E10" i="3"/>
  <c r="B11" i="11"/>
  <c r="A11" i="5"/>
  <c r="F10" i="11"/>
  <c r="F4" i="7"/>
  <c r="B11" i="6"/>
  <c r="E11" i="4"/>
  <c r="F10" i="16"/>
  <c r="A9" i="11"/>
  <c r="D4" i="6"/>
  <c r="A5" i="26"/>
  <c r="D11" i="13"/>
  <c r="E9" i="6"/>
  <c r="C7" i="14"/>
  <c r="E7" i="4"/>
  <c r="D4" i="17"/>
  <c r="A7" i="21"/>
  <c r="A7" i="16"/>
  <c r="B4" i="17"/>
  <c r="C5" i="4"/>
  <c r="E11" i="26"/>
  <c r="C10" i="16"/>
  <c r="E4" i="21"/>
  <c r="E11" i="8"/>
  <c r="C10" i="21"/>
  <c r="C6" i="19"/>
  <c r="F9" i="3"/>
  <c r="E4" i="6"/>
  <c r="A7" i="19"/>
  <c r="B6" i="10"/>
  <c r="E4" i="4"/>
  <c r="E6" i="25"/>
  <c r="F9" i="26"/>
  <c r="C9" i="17"/>
  <c r="E7" i="6"/>
  <c r="E7" i="8"/>
  <c r="C4" i="10"/>
  <c r="A6" i="18"/>
  <c r="F5" i="5"/>
  <c r="E10" i="26"/>
  <c r="F4" i="15"/>
  <c r="E11" i="7"/>
  <c r="E6" i="22"/>
  <c r="E6" i="21"/>
  <c r="C4" i="16"/>
  <c r="A10" i="22"/>
  <c r="B5" i="3"/>
  <c r="D9" i="18"/>
  <c r="A5" i="11"/>
  <c r="E5" i="18"/>
  <c r="C4" i="26"/>
  <c r="B4" i="22"/>
  <c r="B6" i="22"/>
  <c r="A5" i="18"/>
  <c r="B11" i="16"/>
  <c r="F10" i="14"/>
  <c r="A6" i="10"/>
  <c r="C5" i="6"/>
  <c r="F8" i="19"/>
  <c r="E11" i="6"/>
  <c r="E10" i="11"/>
  <c r="F9" i="15"/>
  <c r="F7" i="10"/>
  <c r="A4" i="4"/>
  <c r="D11" i="4"/>
  <c r="D9" i="26"/>
  <c r="C9" i="22"/>
  <c r="B8" i="4"/>
  <c r="B9" i="25"/>
  <c r="D6" i="7"/>
  <c r="A6" i="5"/>
  <c r="A4" i="3"/>
  <c r="C11" i="16"/>
  <c r="D5" i="17"/>
  <c r="D11" i="8"/>
  <c r="E11" i="3"/>
  <c r="C11" i="18"/>
  <c r="A10" i="5"/>
  <c r="A5" i="5"/>
  <c r="C10" i="7"/>
  <c r="C6" i="6"/>
  <c r="D7" i="16"/>
  <c r="E8" i="25"/>
  <c r="B6" i="7"/>
  <c r="E9" i="19"/>
  <c r="C7" i="16"/>
  <c r="A7" i="11"/>
  <c r="B8" i="26"/>
  <c r="F11" i="7"/>
  <c r="B4" i="6"/>
  <c r="B9" i="14"/>
  <c r="E4" i="5"/>
  <c r="E9" i="14"/>
  <c r="B10" i="3"/>
  <c r="C8" i="14"/>
  <c r="B10" i="4"/>
  <c r="D7" i="18"/>
  <c r="C5" i="26"/>
  <c r="C6" i="11"/>
  <c r="A10" i="17"/>
  <c r="F10" i="6"/>
  <c r="E10" i="17"/>
  <c r="A7" i="4"/>
  <c r="D9" i="17"/>
  <c r="F11" i="17"/>
  <c r="D11" i="19"/>
  <c r="D5" i="6"/>
  <c r="B5" i="26"/>
  <c r="D7" i="11"/>
  <c r="C8" i="4"/>
  <c r="D11" i="15"/>
  <c r="A7" i="15"/>
  <c r="D4" i="14"/>
  <c r="E8" i="7"/>
  <c r="C4" i="19"/>
  <c r="F6" i="11"/>
  <c r="C4" i="17"/>
  <c r="B7" i="5"/>
  <c r="E8" i="15"/>
  <c r="D8" i="22"/>
  <c r="F11" i="26"/>
  <c r="E5" i="6"/>
  <c r="A9" i="18"/>
  <c r="A11" i="11"/>
  <c r="A6" i="8"/>
  <c r="C6" i="15"/>
  <c r="D5" i="15"/>
  <c r="A11" i="7"/>
  <c r="E4" i="8"/>
  <c r="A5" i="6"/>
  <c r="F5" i="26"/>
  <c r="C6" i="18"/>
  <c r="C5" i="14"/>
  <c r="F6" i="6"/>
  <c r="D7" i="6"/>
  <c r="D8" i="6"/>
  <c r="D11" i="3"/>
  <c r="A11" i="10"/>
  <c r="C10" i="15"/>
  <c r="D11" i="11"/>
  <c r="D6" i="25"/>
  <c r="E11" i="14"/>
  <c r="B11" i="10"/>
  <c r="B10" i="22"/>
  <c r="F6" i="19"/>
  <c r="A8" i="5"/>
  <c r="B11" i="7"/>
  <c r="A5" i="21"/>
  <c r="E7" i="18"/>
  <c r="B4" i="25"/>
  <c r="A9" i="16"/>
  <c r="A9" i="14"/>
  <c r="E9" i="18"/>
  <c r="F6" i="22"/>
  <c r="E8" i="8"/>
  <c r="E8" i="10"/>
  <c r="D5" i="19"/>
  <c r="C10" i="19"/>
  <c r="C11" i="22"/>
  <c r="B9" i="15"/>
  <c r="D10" i="22"/>
  <c r="A7" i="18"/>
  <c r="B11" i="14"/>
  <c r="E10" i="16"/>
  <c r="B6" i="5"/>
  <c r="B8" i="21"/>
  <c r="C5" i="8"/>
  <c r="E8" i="4"/>
  <c r="D4" i="8"/>
  <c r="D7" i="21"/>
  <c r="C11" i="14"/>
  <c r="B7" i="17"/>
  <c r="A8" i="16"/>
  <c r="A9" i="7"/>
  <c r="C11" i="8"/>
  <c r="D7" i="17"/>
  <c r="D8" i="3"/>
  <c r="F9" i="19"/>
  <c r="C7" i="7"/>
  <c r="A8" i="19"/>
  <c r="C8" i="3"/>
  <c r="E7" i="13"/>
  <c r="C9" i="4"/>
  <c r="E8" i="11"/>
  <c r="D9" i="10"/>
  <c r="B10" i="16"/>
  <c r="E10" i="21"/>
  <c r="B8" i="11"/>
  <c r="D9" i="6"/>
  <c r="F9" i="4"/>
  <c r="D11" i="21"/>
  <c r="C5" i="13"/>
  <c r="F11" i="10"/>
  <c r="D9" i="8"/>
  <c r="F10" i="3"/>
  <c r="D6" i="5"/>
  <c r="F6" i="10"/>
  <c r="E7" i="19"/>
  <c r="F5" i="17"/>
  <c r="C6" i="14"/>
  <c r="B7" i="13"/>
  <c r="F11" i="3"/>
  <c r="F6" i="7"/>
  <c r="B10" i="21"/>
  <c r="D8" i="25"/>
  <c r="E6" i="17"/>
  <c r="B5" i="16"/>
  <c r="B11" i="17"/>
  <c r="A8" i="26"/>
  <c r="B6" i="11"/>
  <c r="D5" i="4"/>
  <c r="D8" i="11"/>
  <c r="A5" i="17"/>
  <c r="F6" i="25"/>
  <c r="E7" i="14"/>
  <c r="B5" i="7"/>
  <c r="D4" i="25"/>
  <c r="C7" i="21"/>
  <c r="D8" i="13"/>
  <c r="F4" i="22"/>
  <c r="B8" i="18"/>
  <c r="E11" i="18"/>
  <c r="D10" i="13"/>
  <c r="D5" i="11"/>
  <c r="F6" i="15"/>
  <c r="B9" i="8"/>
  <c r="A5" i="7"/>
  <c r="A7" i="3"/>
  <c r="E10" i="22"/>
  <c r="C5" i="11"/>
  <c r="B6" i="17"/>
  <c r="F10" i="15"/>
  <c r="A7" i="8"/>
  <c r="B4" i="14"/>
  <c r="D9" i="22"/>
  <c r="D6" i="13"/>
  <c r="C6" i="25"/>
  <c r="C9" i="21"/>
  <c r="C8" i="17"/>
  <c r="C5" i="5"/>
  <c r="E10" i="25"/>
  <c r="D7" i="5"/>
  <c r="F11" i="5"/>
  <c r="C4" i="18"/>
  <c r="C7" i="6"/>
  <c r="C4" i="7"/>
  <c r="B10" i="25"/>
  <c r="B5" i="25"/>
  <c r="F8" i="18"/>
  <c r="A8" i="7"/>
  <c r="C9" i="6"/>
  <c r="B5" i="4"/>
  <c r="A9" i="6"/>
  <c r="D9" i="3"/>
  <c r="D8" i="19"/>
  <c r="F5" i="25"/>
  <c r="B11" i="8"/>
  <c r="E9" i="17"/>
  <c r="C5" i="21"/>
  <c r="F8" i="5"/>
  <c r="D5" i="5"/>
  <c r="E11" i="17"/>
  <c r="D4" i="15"/>
  <c r="B11" i="4"/>
  <c r="E11" i="5"/>
  <c r="F7" i="21"/>
  <c r="D8" i="14"/>
  <c r="E10" i="18"/>
  <c r="D5" i="8"/>
  <c r="E9" i="21"/>
  <c r="D4" i="26"/>
  <c r="E6" i="10"/>
  <c r="A7" i="13"/>
  <c r="B10" i="13"/>
  <c r="A8" i="3"/>
  <c r="F7" i="8"/>
  <c r="E9" i="5"/>
  <c r="A6" i="6"/>
  <c r="C7" i="11"/>
  <c r="D5" i="10"/>
  <c r="F7" i="14"/>
  <c r="F5" i="15"/>
  <c r="A4" i="11"/>
  <c r="B4" i="7"/>
  <c r="C6" i="3"/>
  <c r="C4" i="14"/>
  <c r="F5" i="11"/>
  <c r="C4" i="22"/>
  <c r="B6" i="8"/>
  <c r="F6" i="3"/>
  <c r="A11" i="19"/>
  <c r="A4" i="15"/>
  <c r="B4" i="8"/>
  <c r="E4" i="14"/>
  <c r="A7" i="14"/>
  <c r="C11" i="13"/>
  <c r="B8" i="19"/>
  <c r="B6" i="26"/>
  <c r="F8" i="26"/>
  <c r="A10" i="16"/>
  <c r="C9" i="19"/>
  <c r="A11" i="6"/>
  <c r="E8" i="21"/>
  <c r="D10" i="16"/>
  <c r="B9" i="3"/>
  <c r="F10" i="5"/>
  <c r="F7" i="19"/>
  <c r="A10" i="15"/>
  <c r="F10" i="21"/>
  <c r="F8" i="16"/>
  <c r="E10" i="7"/>
  <c r="D4" i="7"/>
  <c r="D5" i="7"/>
  <c r="A4" i="6"/>
  <c r="C7" i="13"/>
  <c r="F11" i="11"/>
  <c r="A11" i="17"/>
  <c r="A5" i="3"/>
  <c r="C5" i="25"/>
  <c r="E7" i="7"/>
  <c r="E5" i="15"/>
  <c r="B7" i="26"/>
  <c r="C7" i="18"/>
  <c r="B7" i="14"/>
  <c r="E9" i="8"/>
  <c r="A6" i="16"/>
  <c r="C7" i="26"/>
  <c r="C6" i="8"/>
  <c r="B6" i="6"/>
  <c r="F7" i="11"/>
  <c r="B4" i="15"/>
  <c r="A9" i="25"/>
  <c r="B9" i="19"/>
  <c r="D4" i="13"/>
  <c r="E6" i="3"/>
  <c r="C9" i="13"/>
  <c r="B11" i="3"/>
  <c r="A7" i="26"/>
  <c r="A10" i="21"/>
  <c r="E10" i="14"/>
  <c r="F11" i="25"/>
  <c r="D5" i="25"/>
  <c r="C10" i="10"/>
  <c r="D8" i="16"/>
  <c r="B8" i="16"/>
  <c r="A10" i="4"/>
  <c r="A10" i="10"/>
  <c r="E7" i="25"/>
  <c r="C6" i="7"/>
  <c r="E4" i="18"/>
  <c r="A7" i="5"/>
  <c r="E11" i="21"/>
  <c r="D7" i="3"/>
  <c r="F4" i="13"/>
  <c r="D10" i="8"/>
  <c r="E11" i="13"/>
  <c r="C8" i="8"/>
  <c r="A6" i="22"/>
  <c r="F5" i="22"/>
  <c r="E9" i="3"/>
  <c r="F8" i="8"/>
  <c r="C7" i="17"/>
  <c r="B8" i="25"/>
  <c r="D6" i="10"/>
  <c r="C8" i="16"/>
  <c r="D11" i="16"/>
  <c r="D10" i="14"/>
  <c r="F7" i="16"/>
  <c r="D9" i="11"/>
  <c r="B10" i="26"/>
  <c r="A10" i="26"/>
  <c r="D7" i="10"/>
  <c r="F7" i="4"/>
  <c r="A8" i="6"/>
  <c r="E8" i="16"/>
  <c r="E11" i="25"/>
  <c r="E7" i="3"/>
  <c r="B11" i="26"/>
  <c r="A9" i="5"/>
  <c r="A8" i="10"/>
  <c r="B4" i="10"/>
  <c r="C7" i="5"/>
  <c r="D8" i="4"/>
  <c r="C5" i="7"/>
  <c r="F8" i="14"/>
  <c r="A4" i="19"/>
  <c r="E9" i="11"/>
  <c r="B7" i="19"/>
  <c r="D9" i="5"/>
  <c r="E6" i="4"/>
  <c r="A8" i="14"/>
  <c r="E4" i="3"/>
  <c r="C8" i="18"/>
  <c r="B6" i="14"/>
  <c r="E5" i="19"/>
  <c r="F6" i="26"/>
  <c r="A9" i="8"/>
  <c r="C8" i="15"/>
  <c r="E5" i="26"/>
  <c r="C7" i="3"/>
  <c r="D8" i="21"/>
  <c r="C6" i="5"/>
  <c r="E11" i="10"/>
  <c r="D7" i="15"/>
  <c r="C10" i="26"/>
  <c r="B9" i="10"/>
  <c r="D10" i="19"/>
  <c r="A5" i="25"/>
  <c r="F6" i="18"/>
  <c r="A4" i="22"/>
  <c r="A10" i="19"/>
  <c r="D7" i="19"/>
  <c r="B9" i="11"/>
  <c r="F4" i="25"/>
  <c r="F6" i="5"/>
  <c r="D4" i="22"/>
  <c r="F4" i="11"/>
  <c r="A8" i="21"/>
  <c r="A5" i="15"/>
  <c r="A5" i="10"/>
  <c r="A4" i="10"/>
  <c r="A11" i="18"/>
  <c r="E4" i="15"/>
  <c r="D6" i="16"/>
  <c r="D5" i="16"/>
  <c r="A4" i="18"/>
  <c r="C11" i="25"/>
  <c r="D9" i="13"/>
  <c r="F5" i="7"/>
  <c r="F9" i="18"/>
  <c r="C7" i="4"/>
  <c r="D4" i="18"/>
  <c r="C9" i="25"/>
  <c r="A6" i="7"/>
  <c r="B10" i="17"/>
  <c r="D10" i="10"/>
  <c r="B7" i="22"/>
  <c r="D9" i="14"/>
  <c r="A6" i="26"/>
  <c r="E8" i="6"/>
  <c r="D6" i="3"/>
  <c r="C11" i="19"/>
  <c r="A10" i="3"/>
  <c r="E7" i="22"/>
  <c r="F7" i="17"/>
  <c r="F6" i="16"/>
  <c r="F10" i="17"/>
  <c r="B4" i="3"/>
  <c r="A9" i="15"/>
  <c r="F5" i="21"/>
  <c r="F6" i="17"/>
  <c r="B5" i="21"/>
  <c r="B8" i="14"/>
  <c r="B7" i="4"/>
  <c r="B9" i="6"/>
  <c r="F5" i="4"/>
  <c r="F7" i="6"/>
  <c r="A6" i="19"/>
  <c r="F5" i="10"/>
  <c r="C9" i="18"/>
  <c r="B7" i="8"/>
  <c r="D8" i="26"/>
  <c r="D9" i="25"/>
  <c r="C11" i="11"/>
  <c r="E9" i="4"/>
  <c r="F9" i="21"/>
  <c r="B10" i="11"/>
  <c r="D6" i="21"/>
  <c r="C8" i="26"/>
  <c r="F11" i="22"/>
  <c r="C8" i="6"/>
  <c r="C7" i="10"/>
  <c r="F10" i="25"/>
  <c r="C5" i="3"/>
  <c r="D5" i="14"/>
  <c r="F9" i="17"/>
  <c r="E10" i="8"/>
  <c r="A11" i="22"/>
  <c r="B5" i="22"/>
  <c r="A7" i="17"/>
  <c r="C8" i="10"/>
  <c r="F7" i="5"/>
  <c r="F7" i="26"/>
  <c r="E9" i="13"/>
  <c r="D6" i="6"/>
  <c r="C6" i="13"/>
  <c r="B4" i="4"/>
  <c r="E5" i="5"/>
  <c r="B7" i="10"/>
  <c r="B7" i="3"/>
  <c r="C9" i="11"/>
  <c r="A8" i="18"/>
  <c r="E9" i="15"/>
  <c r="F10" i="19"/>
  <c r="C9" i="7"/>
  <c r="B4" i="11"/>
  <c r="C6" i="21"/>
  <c r="B5" i="14"/>
  <c r="F8" i="21"/>
  <c r="F4" i="6"/>
  <c r="D6" i="15"/>
  <c r="E5" i="8"/>
  <c r="A10" i="13"/>
  <c r="D9" i="19"/>
  <c r="B7" i="21"/>
  <c r="F4" i="4"/>
  <c r="D11" i="17"/>
  <c r="C11" i="26"/>
  <c r="B7" i="18"/>
  <c r="C9" i="3"/>
  <c r="B11" i="18"/>
  <c r="A4" i="16"/>
  <c r="C11" i="3"/>
  <c r="E11" i="15"/>
  <c r="D9" i="15"/>
  <c r="F4" i="18"/>
  <c r="D9" i="21"/>
  <c r="A9" i="3"/>
  <c r="F9" i="8"/>
  <c r="B11" i="15"/>
  <c r="A11" i="15"/>
  <c r="E6" i="16"/>
  <c r="A8" i="11"/>
  <c r="F11" i="4"/>
  <c r="D5" i="21"/>
  <c r="C10" i="4"/>
  <c r="C9" i="14"/>
  <c r="C7" i="25"/>
  <c r="C10" i="5"/>
  <c r="C6" i="4"/>
  <c r="B5" i="15"/>
  <c r="A7" i="10"/>
  <c r="E10" i="13"/>
  <c r="D6" i="18"/>
  <c r="A9" i="19"/>
  <c r="E7" i="15"/>
  <c r="D10" i="18"/>
  <c r="E4" i="13"/>
  <c r="D10" i="6"/>
  <c r="B11" i="13"/>
  <c r="C10" i="25"/>
  <c r="D8" i="18"/>
  <c r="B7" i="6"/>
  <c r="D7" i="14"/>
  <c r="B10" i="5"/>
  <c r="E8" i="17"/>
  <c r="B4" i="16"/>
  <c r="C10" i="8"/>
  <c r="A7" i="7"/>
  <c r="A8" i="22"/>
  <c r="A6" i="14"/>
  <c r="D6" i="17"/>
  <c r="B5" i="13"/>
  <c r="D5" i="18"/>
  <c r="C8" i="25"/>
  <c r="A10" i="18"/>
  <c r="F4" i="16"/>
  <c r="F8" i="13"/>
  <c r="C10" i="13"/>
  <c r="F6" i="13"/>
  <c r="B8" i="13"/>
  <c r="C10" i="3"/>
  <c r="F11" i="21"/>
  <c r="C11" i="17"/>
  <c r="E4" i="7"/>
  <c r="E11" i="16"/>
  <c r="B4" i="5"/>
  <c r="F6" i="4"/>
  <c r="F8" i="22"/>
  <c r="C11" i="5"/>
  <c r="C6" i="17"/>
  <c r="B8" i="22"/>
  <c r="C4" i="11"/>
  <c r="E4" i="19"/>
  <c r="B8" i="6"/>
  <c r="B8" i="7"/>
  <c r="C8" i="11"/>
  <c r="F6" i="8"/>
  <c r="F9" i="11"/>
  <c r="B10" i="15"/>
  <c r="B5" i="6"/>
  <c r="E11" i="11"/>
  <c r="E10" i="5"/>
  <c r="B9" i="5"/>
  <c r="D11" i="22"/>
  <c r="E8" i="26"/>
  <c r="B9" i="26"/>
  <c r="A11" i="14"/>
  <c r="C10" i="22"/>
  <c r="B10" i="6"/>
  <c r="A11" i="13"/>
  <c r="A6" i="25"/>
  <c r="D7" i="8"/>
  <c r="E9" i="16"/>
  <c r="A4" i="7"/>
  <c r="A10" i="6"/>
  <c r="F9" i="14"/>
  <c r="E6" i="11"/>
  <c r="C5" i="15"/>
  <c r="D5" i="26"/>
  <c r="E5" i="13"/>
  <c r="E8" i="18"/>
  <c r="F11" i="18"/>
  <c r="D7" i="25"/>
  <c r="D8" i="7"/>
  <c r="F4" i="21"/>
  <c r="B5" i="11"/>
  <c r="E5" i="10"/>
  <c r="D4" i="4"/>
  <c r="D4" i="16"/>
  <c r="E5" i="4"/>
  <c r="C5" i="19"/>
  <c r="B9" i="18"/>
  <c r="B7" i="25"/>
  <c r="F7" i="18"/>
  <c r="D6" i="22"/>
  <c r="C5" i="22"/>
  <c r="B6" i="19"/>
  <c r="D8" i="10"/>
  <c r="D9" i="16"/>
  <c r="A8" i="17"/>
  <c r="E6" i="18"/>
  <c r="E6" i="5"/>
  <c r="B9" i="7"/>
  <c r="B8" i="3"/>
  <c r="F8" i="11"/>
  <c r="C11" i="4"/>
  <c r="A10" i="14"/>
  <c r="F10" i="22"/>
  <c r="C5" i="17"/>
  <c r="A4" i="26"/>
  <c r="D11" i="26"/>
  <c r="B8" i="5"/>
  <c r="B4" i="13"/>
  <c r="C4" i="15"/>
  <c r="F8" i="17"/>
  <c r="C10" i="6"/>
  <c r="A5" i="13"/>
  <c r="D10" i="26"/>
  <c r="E4" i="17"/>
  <c r="D6" i="4"/>
  <c r="B7" i="15"/>
  <c r="E10" i="10"/>
  <c r="C8" i="19"/>
  <c r="A4" i="14"/>
  <c r="D7" i="22"/>
  <c r="D4" i="19"/>
  <c r="B10" i="19"/>
  <c r="D10" i="17"/>
  <c r="E5" i="21"/>
  <c r="C5" i="18"/>
  <c r="E6" i="14"/>
  <c r="D6" i="26"/>
  <c r="E6" i="13"/>
  <c r="E8" i="13"/>
  <c r="F7" i="7"/>
  <c r="A10" i="11"/>
  <c r="E6" i="19"/>
  <c r="F5" i="6"/>
  <c r="B7" i="7"/>
  <c r="E5" i="22"/>
  <c r="F5" i="8"/>
  <c r="C5" i="10"/>
  <c r="A6" i="13"/>
  <c r="F11" i="8"/>
  <c r="E5" i="14"/>
  <c r="B5" i="19"/>
  <c r="A10" i="8"/>
  <c r="D9" i="7"/>
  <c r="A4" i="8"/>
  <c r="C7" i="22"/>
  <c r="B4" i="26"/>
  <c r="A9" i="22"/>
  <c r="F4" i="26"/>
  <c r="F11" i="15"/>
  <c r="B8" i="17"/>
  <c r="D5" i="3"/>
  <c r="E6" i="15"/>
  <c r="A5" i="19"/>
  <c r="E6" i="7"/>
  <c r="B6" i="18"/>
  <c r="C10" i="11"/>
  <c r="E5" i="25"/>
  <c r="A9" i="17"/>
  <c r="E4" i="16"/>
  <c r="C10" i="17"/>
  <c r="E5" i="7"/>
  <c r="B9" i="4"/>
  <c r="E4" i="11"/>
  <c r="A11" i="3"/>
  <c r="E7" i="21"/>
  <c r="D8" i="5"/>
  <c r="B11" i="19"/>
  <c r="A4" i="13"/>
  <c r="C8" i="7"/>
  <c r="F5" i="18"/>
  <c r="F7" i="3"/>
  <c r="B10" i="10"/>
  <c r="C9" i="10"/>
  <c r="C11" i="10"/>
  <c r="F8" i="7"/>
  <c r="F10" i="7"/>
  <c r="D7" i="4"/>
  <c r="C4" i="21"/>
  <c r="F11" i="13"/>
  <c r="A7" i="22"/>
  <c r="C7" i="8"/>
  <c r="F8" i="15"/>
  <c r="A5" i="8"/>
  <c r="F4" i="3"/>
  <c r="C11" i="21"/>
  <c r="F11" i="19"/>
  <c r="A10" i="25"/>
  <c r="F7" i="22"/>
  <c r="C10" i="14"/>
  <c r="C4" i="6"/>
  <c r="A9" i="26"/>
  <c r="E7" i="17"/>
  <c r="A6" i="17"/>
  <c r="D4" i="10"/>
  <c r="B11" i="25"/>
  <c r="C9" i="5"/>
  <c r="F5" i="3"/>
  <c r="C11" i="15"/>
  <c r="B4" i="18"/>
  <c r="A5" i="4"/>
  <c r="D10" i="21"/>
  <c r="A6" i="3"/>
  <c r="D4" i="21"/>
  <c r="E5" i="17"/>
  <c r="C4" i="3"/>
  <c r="F9" i="22"/>
  <c r="F10" i="8"/>
  <c r="F9" i="5"/>
  <c r="A9" i="13"/>
  <c r="F5" i="19"/>
  <c r="B6" i="4"/>
  <c r="F9" i="16"/>
  <c r="A8" i="8"/>
  <c r="E11" i="22"/>
  <c r="B5" i="5"/>
  <c r="D7" i="26"/>
  <c r="A6" i="11"/>
  <c r="E9" i="7"/>
  <c r="E5" i="11"/>
  <c r="F11" i="14"/>
  <c r="F7" i="25"/>
  <c r="D10" i="5"/>
  <c r="B9" i="13"/>
  <c r="B9" i="22"/>
  <c r="E9" i="22"/>
  <c r="F5" i="13"/>
  <c r="E8" i="14"/>
  <c r="D10" i="25"/>
  <c r="B5" i="10"/>
  <c r="F5" i="14"/>
  <c r="A8" i="15"/>
  <c r="C8" i="5"/>
  <c r="A11" i="8"/>
  <c r="F4" i="17"/>
  <c r="C6" i="10"/>
  <c r="C8" i="13"/>
  <c r="B4" i="21"/>
  <c r="A11" i="21"/>
  <c r="A9" i="21"/>
  <c r="D10" i="7"/>
  <c r="F8" i="4"/>
  <c r="B9" i="21"/>
  <c r="D11" i="10"/>
  <c r="B10" i="8"/>
  <c r="B6" i="3"/>
  <c r="E10" i="6"/>
  <c r="A7" i="25"/>
  <c r="E5" i="3"/>
  <c r="E8" i="5"/>
  <c r="F8" i="6"/>
  <c r="D7" i="13"/>
  <c r="C6" i="26"/>
  <c r="A4" i="25"/>
  <c r="C5" i="16"/>
  <c r="D7" i="7"/>
  <c r="A5" i="22"/>
  <c r="E7" i="10"/>
  <c r="A6" i="15"/>
  <c r="B6" i="21"/>
  <c r="D4" i="3"/>
  <c r="E6" i="8"/>
  <c r="A9" i="4"/>
  <c r="A10" i="7"/>
  <c r="D10" i="4"/>
  <c r="E7" i="11"/>
  <c r="F8" i="10"/>
  <c r="C9" i="15"/>
  <c r="D5" i="13"/>
  <c r="D10" i="3"/>
  <c r="D4" i="5"/>
  <c r="A7" i="6"/>
  <c r="D11" i="5"/>
  <c r="A4" i="5"/>
  <c r="A5" i="14"/>
  <c r="E9" i="10"/>
  <c r="E10" i="4"/>
  <c r="B8" i="8"/>
  <c r="E7" i="26"/>
  <c r="F4" i="5"/>
  <c r="E1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sLeonarda</author>
  </authors>
  <commentList>
    <comment ref="T32" authorId="0" shapeId="0" xr:uid="{8734E0FE-573B-418A-B0B3-D0E3CB745915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S35" authorId="0" shapeId="0" xr:uid="{29E44290-A3F2-4639-BA55-C25FC3364992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S36" authorId="0" shapeId="0" xr:uid="{3CA7ACA7-D203-4AF6-A1AF-C4BCE1E0F409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R37" authorId="0" shapeId="0" xr:uid="{032EDB33-528C-4075-93EF-D0B2FA2C431C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R38" authorId="0" shapeId="0" xr:uid="{AAE23D44-F2A7-4BFC-BD13-BA57CA89C032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39" authorId="0" shapeId="0" xr:uid="{C5992C38-D08D-4596-9B3F-820204A62DFA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Q41" authorId="0" shapeId="0" xr:uid="{626E00B3-970C-4CC5-98E6-5671961A06D3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P42" authorId="0" shapeId="0" xr:uid="{F3B88799-373A-4419-9BB5-5A916E3ECD2D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R42" authorId="0" shapeId="0" xr:uid="{3C16AB39-DE89-48BA-AEA8-1DD928BDEBD5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43" authorId="0" shapeId="0" xr:uid="{256CA9B1-5AFF-4A7C-A92C-AB148F807B95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44" authorId="0" shapeId="0" xr:uid="{304E0D78-A6F5-4354-BDFE-6827CC224534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O45" authorId="0" shapeId="0" xr:uid="{1AE09076-E55C-4BAF-BF0A-C4FC0F0E7329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S45" authorId="0" shapeId="0" xr:uid="{A77D64A9-B132-4BDE-B2CF-1B06DF7648F0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46" authorId="0" shapeId="0" xr:uid="{B5EF9A40-8F1A-4C48-98BC-2D07F4E12C03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47" authorId="0" shapeId="0" xr:uid="{1DEE8A66-619B-4476-8F67-9720E05D7ACF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</commentList>
</comments>
</file>

<file path=xl/sharedStrings.xml><?xml version="1.0" encoding="utf-8"?>
<sst xmlns="http://schemas.openxmlformats.org/spreadsheetml/2006/main" count="852" uniqueCount="167">
  <si>
    <t>PLAN LEKCJI semestr I - rok szkolny 2023/2024</t>
  </si>
  <si>
    <t>SALA 01</t>
  </si>
  <si>
    <t>SALA 02</t>
  </si>
  <si>
    <t>SALA 16</t>
  </si>
  <si>
    <t>SALA 03</t>
  </si>
  <si>
    <t>SALA 11</t>
  </si>
  <si>
    <t>SALA 04</t>
  </si>
  <si>
    <t>SALA 13</t>
  </si>
  <si>
    <t>SALA 14</t>
  </si>
  <si>
    <t>SALA 21</t>
  </si>
  <si>
    <t>SALA  23</t>
  </si>
  <si>
    <t>SALA  34</t>
  </si>
  <si>
    <t>SALA 25</t>
  </si>
  <si>
    <t>SALA 33</t>
  </si>
  <si>
    <t>SALA  22</t>
  </si>
  <si>
    <t>SALA  24</t>
  </si>
  <si>
    <t>SALA  38</t>
  </si>
  <si>
    <t>SALA  31</t>
  </si>
  <si>
    <t>Dni</t>
  </si>
  <si>
    <t>Nr</t>
  </si>
  <si>
    <t>IA</t>
  </si>
  <si>
    <t xml:space="preserve">IB </t>
  </si>
  <si>
    <t>IC</t>
  </si>
  <si>
    <t>IIA</t>
  </si>
  <si>
    <t>IIB</t>
  </si>
  <si>
    <t>IIIA</t>
  </si>
  <si>
    <t>IIIB</t>
  </si>
  <si>
    <t>IIIC</t>
  </si>
  <si>
    <t>IVA</t>
  </si>
  <si>
    <t>IVB</t>
  </si>
  <si>
    <t>VA</t>
  </si>
  <si>
    <t xml:space="preserve">VB </t>
  </si>
  <si>
    <t>VC</t>
  </si>
  <si>
    <t>VI A</t>
  </si>
  <si>
    <t>VI B</t>
  </si>
  <si>
    <t>VII A</t>
  </si>
  <si>
    <t>VII B</t>
  </si>
  <si>
    <t>VIII A</t>
  </si>
  <si>
    <t>VIII B</t>
  </si>
  <si>
    <t>tygod.</t>
  </si>
  <si>
    <t>lekcji</t>
  </si>
  <si>
    <t>PONIEDZIAŁEK</t>
  </si>
  <si>
    <t xml:space="preserve">W F </t>
  </si>
  <si>
    <t xml:space="preserve">zajęcia zint. </t>
  </si>
  <si>
    <r>
      <rPr>
        <b/>
        <sz val="12"/>
        <color rgb="FFFF0000"/>
        <rFont val="Candara"/>
        <family val="2"/>
        <charset val="238"/>
      </rPr>
      <t xml:space="preserve">  j.ang.</t>
    </r>
    <r>
      <rPr>
        <b/>
        <sz val="12"/>
        <color rgb="FF00B0F0"/>
        <rFont val="Candara"/>
        <family val="2"/>
        <charset val="238"/>
      </rPr>
      <t xml:space="preserve"> </t>
    </r>
    <r>
      <rPr>
        <b/>
        <sz val="12"/>
        <color theme="1" tint="0.499984740745262"/>
        <rFont val="Candara"/>
        <family val="2"/>
        <charset val="238"/>
      </rPr>
      <t>/</t>
    </r>
    <r>
      <rPr>
        <b/>
        <sz val="12"/>
        <color rgb="FF0000FF"/>
        <rFont val="Candara"/>
        <family val="2"/>
        <charset val="238"/>
      </rPr>
      <t xml:space="preserve"> j.ang. </t>
    </r>
  </si>
  <si>
    <t xml:space="preserve">religia  </t>
  </si>
  <si>
    <r>
      <t xml:space="preserve">plastyka   </t>
    </r>
    <r>
      <rPr>
        <sz val="10"/>
        <rFont val="Candara"/>
        <family val="2"/>
        <charset val="238"/>
      </rPr>
      <t xml:space="preserve">28 </t>
    </r>
  </si>
  <si>
    <t xml:space="preserve">informatyka </t>
  </si>
  <si>
    <r>
      <t xml:space="preserve">religia  </t>
    </r>
    <r>
      <rPr>
        <sz val="10"/>
        <rFont val="Candara"/>
        <family val="2"/>
        <charset val="238"/>
      </rPr>
      <t xml:space="preserve">30 </t>
    </r>
  </si>
  <si>
    <r>
      <rPr>
        <b/>
        <sz val="12"/>
        <color rgb="FF0066FF"/>
        <rFont val="Candara"/>
        <family val="2"/>
        <charset val="238"/>
      </rPr>
      <t xml:space="preserve">j. polski </t>
    </r>
    <r>
      <rPr>
        <b/>
        <sz val="12"/>
        <color rgb="FF9900FF"/>
        <rFont val="Candara"/>
        <family val="2"/>
        <charset val="238"/>
      </rPr>
      <t xml:space="preserve">  </t>
    </r>
    <r>
      <rPr>
        <sz val="10"/>
        <rFont val="Candara"/>
        <family val="2"/>
        <charset val="238"/>
      </rPr>
      <t>34</t>
    </r>
  </si>
  <si>
    <r>
      <t xml:space="preserve">GEOGRAFIA  </t>
    </r>
    <r>
      <rPr>
        <sz val="10"/>
        <rFont val="Candara"/>
        <family val="2"/>
        <charset val="238"/>
      </rPr>
      <t xml:space="preserve">06 </t>
    </r>
  </si>
  <si>
    <r>
      <rPr>
        <b/>
        <sz val="12"/>
        <rFont val="Candara"/>
        <family val="2"/>
        <charset val="238"/>
      </rPr>
      <t>wych.</t>
    </r>
    <r>
      <rPr>
        <b/>
        <sz val="12"/>
        <color rgb="FF3333FF"/>
        <rFont val="Candara"/>
        <family val="2"/>
        <charset val="238"/>
      </rPr>
      <t xml:space="preserve"> </t>
    </r>
    <r>
      <rPr>
        <b/>
        <sz val="12"/>
        <color rgb="FFFF0000"/>
        <rFont val="Candara"/>
        <family val="2"/>
        <charset val="238"/>
      </rPr>
      <t>fizyczne</t>
    </r>
  </si>
  <si>
    <t xml:space="preserve">historia </t>
  </si>
  <si>
    <r>
      <rPr>
        <sz val="10"/>
        <rFont val="Candara"/>
        <family val="2"/>
        <charset val="238"/>
      </rPr>
      <t>27</t>
    </r>
    <r>
      <rPr>
        <b/>
        <sz val="12"/>
        <color rgb="FF00B0F0"/>
        <rFont val="Candara"/>
        <family val="2"/>
        <charset val="238"/>
      </rPr>
      <t xml:space="preserve">   j.ang.</t>
    </r>
    <r>
      <rPr>
        <b/>
        <sz val="12"/>
        <color theme="1" tint="0.499984740745262"/>
        <rFont val="Candara"/>
        <family val="2"/>
        <charset val="238"/>
      </rPr>
      <t xml:space="preserve"> /</t>
    </r>
    <r>
      <rPr>
        <b/>
        <sz val="12"/>
        <rFont val="Candara"/>
        <family val="2"/>
        <charset val="238"/>
      </rPr>
      <t xml:space="preserve"> j.ang. </t>
    </r>
    <r>
      <rPr>
        <sz val="10"/>
        <rFont val="Candara"/>
        <family val="2"/>
        <charset val="238"/>
      </rPr>
      <t xml:space="preserve"> 29</t>
    </r>
  </si>
  <si>
    <r>
      <t xml:space="preserve">j. polski   </t>
    </r>
    <r>
      <rPr>
        <b/>
        <sz val="10"/>
        <rFont val="Candara"/>
        <family val="2"/>
        <charset val="238"/>
      </rPr>
      <t>38</t>
    </r>
  </si>
  <si>
    <r>
      <rPr>
        <sz val="10"/>
        <rFont val="Candara"/>
        <family val="2"/>
        <charset val="238"/>
      </rPr>
      <t>26</t>
    </r>
    <r>
      <rPr>
        <b/>
        <sz val="12"/>
        <rFont val="Candara"/>
        <family val="2"/>
        <charset val="238"/>
      </rPr>
      <t xml:space="preserve"> </t>
    </r>
    <r>
      <rPr>
        <b/>
        <sz val="12"/>
        <color indexed="51"/>
        <rFont val="Candara"/>
        <family val="2"/>
        <charset val="238"/>
      </rPr>
      <t xml:space="preserve"> </t>
    </r>
    <r>
      <rPr>
        <b/>
        <sz val="12"/>
        <color theme="9" tint="-0.249977111117893"/>
        <rFont val="Candara"/>
        <family val="2"/>
        <charset val="238"/>
      </rPr>
      <t>j.fran./</t>
    </r>
    <r>
      <rPr>
        <b/>
        <sz val="12"/>
        <color rgb="FF00B050"/>
        <rFont val="Candara"/>
        <family val="2"/>
        <charset val="238"/>
      </rPr>
      <t xml:space="preserve"> </t>
    </r>
    <r>
      <rPr>
        <b/>
        <sz val="12"/>
        <color theme="9" tint="-0.499984740745262"/>
        <rFont val="Candara"/>
        <family val="2"/>
        <charset val="238"/>
      </rPr>
      <t xml:space="preserve">j.niem. </t>
    </r>
    <r>
      <rPr>
        <sz val="10"/>
        <rFont val="Candara"/>
        <family val="2"/>
        <charset val="238"/>
      </rPr>
      <t>36</t>
    </r>
  </si>
  <si>
    <r>
      <t xml:space="preserve">muzyka </t>
    </r>
    <r>
      <rPr>
        <sz val="10"/>
        <rFont val="Candara"/>
        <family val="2"/>
        <charset val="238"/>
      </rPr>
      <t xml:space="preserve"> 07</t>
    </r>
  </si>
  <si>
    <r>
      <rPr>
        <b/>
        <sz val="12"/>
        <color rgb="FF0000FF"/>
        <rFont val="Candara"/>
        <family val="2"/>
        <charset val="238"/>
      </rPr>
      <t xml:space="preserve">  j.ang</t>
    </r>
    <r>
      <rPr>
        <b/>
        <sz val="12"/>
        <color rgb="FF336600"/>
        <rFont val="Candara"/>
        <family val="2"/>
        <charset val="238"/>
      </rPr>
      <t>.</t>
    </r>
    <r>
      <rPr>
        <b/>
        <sz val="12"/>
        <color theme="1" tint="0.499984740745262"/>
        <rFont val="Candara"/>
        <family val="2"/>
        <charset val="238"/>
      </rPr>
      <t>/j.ang./</t>
    </r>
    <r>
      <rPr>
        <b/>
        <sz val="12"/>
        <rFont val="Candara"/>
        <family val="2"/>
        <charset val="238"/>
      </rPr>
      <t xml:space="preserve"> j.ang. </t>
    </r>
  </si>
  <si>
    <r>
      <t xml:space="preserve">matematyka  </t>
    </r>
    <r>
      <rPr>
        <b/>
        <sz val="12"/>
        <rFont val="Candara"/>
        <family val="2"/>
        <charset val="238"/>
      </rPr>
      <t>12</t>
    </r>
  </si>
  <si>
    <r>
      <rPr>
        <sz val="10"/>
        <rFont val="Candara"/>
        <family val="2"/>
        <charset val="238"/>
      </rPr>
      <t>13</t>
    </r>
    <r>
      <rPr>
        <b/>
        <sz val="12"/>
        <color indexed="51"/>
        <rFont val="Candara"/>
        <family val="2"/>
        <charset val="238"/>
      </rPr>
      <t xml:space="preserve">  </t>
    </r>
    <r>
      <rPr>
        <b/>
        <sz val="12"/>
        <color rgb="FFFF0000"/>
        <rFont val="Candara"/>
        <family val="2"/>
        <charset val="238"/>
      </rPr>
      <t>j.ang.</t>
    </r>
    <r>
      <rPr>
        <b/>
        <sz val="12"/>
        <color theme="9" tint="-0.249977111117893"/>
        <rFont val="Candara"/>
        <family val="2"/>
        <charset val="238"/>
      </rPr>
      <t xml:space="preserve"> /</t>
    </r>
    <r>
      <rPr>
        <b/>
        <sz val="12"/>
        <color rgb="FF00B050"/>
        <rFont val="Candara"/>
        <family val="2"/>
        <charset val="238"/>
      </rPr>
      <t xml:space="preserve"> j.niem. </t>
    </r>
    <r>
      <rPr>
        <sz val="10"/>
        <rFont val="Candara"/>
        <family val="2"/>
        <charset val="238"/>
      </rPr>
      <t>36</t>
    </r>
  </si>
  <si>
    <r>
      <t xml:space="preserve">technika  </t>
    </r>
    <r>
      <rPr>
        <sz val="10"/>
        <color rgb="FFFF00FF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 xml:space="preserve">28 </t>
    </r>
  </si>
  <si>
    <r>
      <rPr>
        <sz val="10"/>
        <rFont val="Candara"/>
        <family val="2"/>
        <charset val="238"/>
      </rPr>
      <t>26</t>
    </r>
    <r>
      <rPr>
        <b/>
        <sz val="12"/>
        <rFont val="Candara"/>
        <family val="2"/>
        <charset val="238"/>
      </rPr>
      <t xml:space="preserve"> </t>
    </r>
    <r>
      <rPr>
        <b/>
        <sz val="12"/>
        <color indexed="51"/>
        <rFont val="Candara"/>
        <family val="2"/>
        <charset val="238"/>
      </rPr>
      <t xml:space="preserve"> </t>
    </r>
    <r>
      <rPr>
        <b/>
        <sz val="12"/>
        <color theme="9" tint="-0.249977111117893"/>
        <rFont val="Candara"/>
        <family val="2"/>
        <charset val="238"/>
      </rPr>
      <t>j.fran./</t>
    </r>
    <r>
      <rPr>
        <b/>
        <sz val="12"/>
        <color rgb="FF00B050"/>
        <rFont val="Candara"/>
        <family val="2"/>
        <charset val="238"/>
      </rPr>
      <t xml:space="preserve"> </t>
    </r>
    <r>
      <rPr>
        <b/>
        <sz val="12"/>
        <color theme="9" tint="-0.499984740745262"/>
        <rFont val="Candara"/>
        <family val="2"/>
        <charset val="238"/>
      </rPr>
      <t xml:space="preserve">j.niem.  </t>
    </r>
    <r>
      <rPr>
        <sz val="10"/>
        <rFont val="Candara"/>
        <family val="2"/>
        <charset val="238"/>
      </rPr>
      <t>22</t>
    </r>
  </si>
  <si>
    <r>
      <rPr>
        <sz val="10"/>
        <rFont val="Candara"/>
        <family val="2"/>
        <charset val="238"/>
      </rPr>
      <t xml:space="preserve">27 </t>
    </r>
    <r>
      <rPr>
        <b/>
        <sz val="12"/>
        <color rgb="FF0000FF"/>
        <rFont val="Candara"/>
        <family val="2"/>
        <charset val="238"/>
      </rPr>
      <t xml:space="preserve"> </t>
    </r>
    <r>
      <rPr>
        <b/>
        <sz val="12"/>
        <color rgb="FF00B0F0"/>
        <rFont val="Candara"/>
        <family val="2"/>
        <charset val="238"/>
      </rPr>
      <t xml:space="preserve"> j.ang.</t>
    </r>
    <r>
      <rPr>
        <b/>
        <sz val="12"/>
        <color rgb="FF0000FF"/>
        <rFont val="Candara"/>
        <family val="2"/>
        <charset val="238"/>
      </rPr>
      <t xml:space="preserve"> </t>
    </r>
    <r>
      <rPr>
        <b/>
        <sz val="12"/>
        <color rgb="FFCC00CC"/>
        <rFont val="Candara"/>
        <family val="2"/>
        <charset val="238"/>
      </rPr>
      <t xml:space="preserve">/ j.ang.  </t>
    </r>
    <r>
      <rPr>
        <sz val="10"/>
        <rFont val="Candara"/>
        <family val="2"/>
        <charset val="238"/>
      </rPr>
      <t>35</t>
    </r>
  </si>
  <si>
    <r>
      <t xml:space="preserve">BIOLOGIA </t>
    </r>
    <r>
      <rPr>
        <sz val="10"/>
        <rFont val="Candara"/>
        <family val="2"/>
        <charset val="238"/>
      </rPr>
      <t xml:space="preserve"> 32</t>
    </r>
  </si>
  <si>
    <r>
      <t>informat./</t>
    </r>
    <r>
      <rPr>
        <b/>
        <sz val="12"/>
        <color rgb="FF3333FF"/>
        <rFont val="Candara"/>
        <family val="2"/>
        <charset val="238"/>
      </rPr>
      <t xml:space="preserve">z.zint. </t>
    </r>
  </si>
  <si>
    <r>
      <rPr>
        <b/>
        <sz val="12"/>
        <color rgb="FF0000FF"/>
        <rFont val="Candara"/>
        <family val="2"/>
        <charset val="238"/>
      </rPr>
      <t xml:space="preserve">  j.ang</t>
    </r>
    <r>
      <rPr>
        <b/>
        <sz val="12"/>
        <color rgb="FF336600"/>
        <rFont val="Candara"/>
        <family val="2"/>
        <charset val="238"/>
      </rPr>
      <t>.</t>
    </r>
    <r>
      <rPr>
        <b/>
        <sz val="12"/>
        <color theme="1" tint="0.499984740745262"/>
        <rFont val="Candara"/>
        <family val="2"/>
        <charset val="238"/>
      </rPr>
      <t>/</t>
    </r>
    <r>
      <rPr>
        <b/>
        <sz val="12"/>
        <rFont val="Candara"/>
        <family val="2"/>
        <charset val="238"/>
      </rPr>
      <t xml:space="preserve"> j.ang. </t>
    </r>
  </si>
  <si>
    <r>
      <t xml:space="preserve">PRZYRODA </t>
    </r>
    <r>
      <rPr>
        <b/>
        <sz val="12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>32</t>
    </r>
  </si>
  <si>
    <r>
      <rPr>
        <sz val="10"/>
        <rFont val="Candara"/>
        <family val="2"/>
        <charset val="238"/>
      </rPr>
      <t>26</t>
    </r>
    <r>
      <rPr>
        <b/>
        <sz val="12"/>
        <color indexed="51"/>
        <rFont val="Candara"/>
        <family val="2"/>
        <charset val="238"/>
      </rPr>
      <t xml:space="preserve">  </t>
    </r>
    <r>
      <rPr>
        <b/>
        <sz val="12"/>
        <color theme="9" tint="-0.249977111117893"/>
        <rFont val="Candara"/>
        <family val="2"/>
        <charset val="238"/>
      </rPr>
      <t>j.fran.  /</t>
    </r>
    <r>
      <rPr>
        <b/>
        <sz val="12"/>
        <color rgb="FF00B050"/>
        <rFont val="Candara"/>
        <family val="2"/>
        <charset val="238"/>
      </rPr>
      <t xml:space="preserve"> </t>
    </r>
    <r>
      <rPr>
        <b/>
        <sz val="12"/>
        <color rgb="FFFF0000"/>
        <rFont val="Candara"/>
        <family val="2"/>
        <charset val="238"/>
      </rPr>
      <t>j.ang.</t>
    </r>
    <r>
      <rPr>
        <b/>
        <sz val="12"/>
        <color indexed="51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>13</t>
    </r>
  </si>
  <si>
    <r>
      <t xml:space="preserve">matematyka  </t>
    </r>
    <r>
      <rPr>
        <sz val="10"/>
        <rFont val="Candara"/>
        <family val="2"/>
        <charset val="238"/>
      </rPr>
      <t>23</t>
    </r>
  </si>
  <si>
    <r>
      <rPr>
        <sz val="10"/>
        <rFont val="Candara"/>
        <family val="2"/>
        <charset val="238"/>
      </rPr>
      <t>36</t>
    </r>
    <r>
      <rPr>
        <b/>
        <sz val="12"/>
        <rFont val="Candara"/>
        <family val="2"/>
        <charset val="238"/>
      </rPr>
      <t xml:space="preserve"> </t>
    </r>
    <r>
      <rPr>
        <b/>
        <sz val="12"/>
        <color rgb="FF00B050"/>
        <rFont val="Candara"/>
        <family val="2"/>
        <charset val="238"/>
      </rPr>
      <t>j.niem.</t>
    </r>
    <r>
      <rPr>
        <b/>
        <sz val="12"/>
        <color theme="0" tint="-0.499984740745262"/>
        <rFont val="Candara"/>
        <family val="2"/>
        <charset val="238"/>
      </rPr>
      <t xml:space="preserve"> / j.ang.</t>
    </r>
    <r>
      <rPr>
        <b/>
        <sz val="12"/>
        <color rgb="FF008000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>25</t>
    </r>
  </si>
  <si>
    <r>
      <t xml:space="preserve">j. polski   </t>
    </r>
    <r>
      <rPr>
        <sz val="10"/>
        <rFont val="Candara"/>
        <family val="2"/>
        <charset val="238"/>
      </rPr>
      <t>22</t>
    </r>
  </si>
  <si>
    <r>
      <t xml:space="preserve">historia  </t>
    </r>
    <r>
      <rPr>
        <b/>
        <sz val="10"/>
        <rFont val="Candara"/>
        <family val="2"/>
        <charset val="238"/>
      </rPr>
      <t>38</t>
    </r>
  </si>
  <si>
    <r>
      <t xml:space="preserve">j. polski  </t>
    </r>
    <r>
      <rPr>
        <b/>
        <sz val="12"/>
        <rFont val="Candara"/>
        <family val="2"/>
        <charset val="238"/>
      </rPr>
      <t>31</t>
    </r>
  </si>
  <si>
    <r>
      <rPr>
        <b/>
        <sz val="12"/>
        <rFont val="Candara"/>
        <family val="2"/>
        <charset val="238"/>
      </rPr>
      <t>wych.</t>
    </r>
    <r>
      <rPr>
        <b/>
        <sz val="12"/>
        <color rgb="FF3333FF"/>
        <rFont val="Candara"/>
        <family val="2"/>
        <charset val="238"/>
      </rPr>
      <t xml:space="preserve"> </t>
    </r>
    <r>
      <rPr>
        <b/>
        <sz val="12"/>
        <color rgb="FF008000"/>
        <rFont val="Candara"/>
        <family val="2"/>
        <charset val="238"/>
      </rPr>
      <t>fizyczne</t>
    </r>
  </si>
  <si>
    <r>
      <rPr>
        <sz val="10"/>
        <color theme="6" tint="-0.499984740745262"/>
        <rFont val="Candara"/>
        <family val="2"/>
        <charset val="238"/>
      </rPr>
      <t>26</t>
    </r>
    <r>
      <rPr>
        <b/>
        <sz val="12"/>
        <color theme="6" tint="-0.499984740745262"/>
        <rFont val="Candara"/>
        <family val="2"/>
        <charset val="238"/>
      </rPr>
      <t xml:space="preserve">  </t>
    </r>
    <r>
      <rPr>
        <b/>
        <sz val="12"/>
        <color theme="9" tint="-0.249977111117893"/>
        <rFont val="Candara"/>
        <family val="2"/>
        <charset val="238"/>
      </rPr>
      <t xml:space="preserve">j. fran. </t>
    </r>
    <r>
      <rPr>
        <b/>
        <sz val="12"/>
        <color theme="9" tint="-0.499984740745262"/>
        <rFont val="Candara"/>
        <family val="2"/>
        <charset val="238"/>
      </rPr>
      <t>/</t>
    </r>
    <r>
      <rPr>
        <b/>
        <sz val="12"/>
        <color rgb="FFCC00FF"/>
        <rFont val="Candara"/>
        <family val="2"/>
        <charset val="238"/>
      </rPr>
      <t xml:space="preserve"> j.ang. </t>
    </r>
    <r>
      <rPr>
        <b/>
        <sz val="12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>35</t>
    </r>
  </si>
  <si>
    <t>matematyka 23, 31, 34</t>
  </si>
  <si>
    <r>
      <rPr>
        <sz val="10"/>
        <rFont val="Candara"/>
        <family val="2"/>
        <charset val="238"/>
      </rPr>
      <t xml:space="preserve"> 38</t>
    </r>
    <r>
      <rPr>
        <b/>
        <sz val="12"/>
        <rFont val="Candara"/>
        <family val="2"/>
        <charset val="238"/>
      </rPr>
      <t xml:space="preserve"> </t>
    </r>
    <r>
      <rPr>
        <b/>
        <sz val="12"/>
        <color theme="9" tint="-0.499984740745262"/>
        <rFont val="Candara"/>
        <family val="2"/>
        <charset val="238"/>
      </rPr>
      <t xml:space="preserve"> j..niem</t>
    </r>
    <r>
      <rPr>
        <b/>
        <sz val="12"/>
        <color rgb="FF00B050"/>
        <rFont val="Candara"/>
        <family val="2"/>
        <charset val="238"/>
      </rPr>
      <t>.</t>
    </r>
    <r>
      <rPr>
        <b/>
        <sz val="12"/>
        <rFont val="Candara"/>
        <family val="2"/>
        <charset val="238"/>
      </rPr>
      <t xml:space="preserve"> </t>
    </r>
    <r>
      <rPr>
        <b/>
        <sz val="12"/>
        <color theme="9" tint="-0.499984740745262"/>
        <rFont val="Candara"/>
        <family val="2"/>
        <charset val="238"/>
      </rPr>
      <t>/</t>
    </r>
    <r>
      <rPr>
        <b/>
        <sz val="12"/>
        <rFont val="Candara"/>
        <family val="2"/>
        <charset val="238"/>
      </rPr>
      <t xml:space="preserve"> j.ang.</t>
    </r>
    <r>
      <rPr>
        <b/>
        <sz val="12"/>
        <color theme="9" tint="-0.499984740745262"/>
        <rFont val="Candara"/>
        <family val="2"/>
        <charset val="238"/>
      </rPr>
      <t xml:space="preserve"> </t>
    </r>
    <r>
      <rPr>
        <sz val="10"/>
        <color theme="9" tint="-0.499984740745262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>29</t>
    </r>
  </si>
  <si>
    <t>rekreacja</t>
  </si>
  <si>
    <r>
      <rPr>
        <b/>
        <sz val="12"/>
        <color rgb="FF0066FF"/>
        <rFont val="Candara"/>
        <family val="2"/>
        <charset val="238"/>
      </rPr>
      <t xml:space="preserve">j. polski </t>
    </r>
    <r>
      <rPr>
        <b/>
        <sz val="12"/>
        <color rgb="FF9900FF"/>
        <rFont val="Candara"/>
        <family val="2"/>
        <charset val="238"/>
      </rPr>
      <t xml:space="preserve"> </t>
    </r>
    <r>
      <rPr>
        <sz val="12"/>
        <color rgb="FF9900FF"/>
        <rFont val="Candara"/>
        <family val="2"/>
        <charset val="238"/>
      </rPr>
      <t xml:space="preserve"> </t>
    </r>
    <r>
      <rPr>
        <sz val="12"/>
        <rFont val="Candara"/>
        <family val="2"/>
        <charset val="238"/>
      </rPr>
      <t>21</t>
    </r>
  </si>
  <si>
    <t xml:space="preserve">matematyka  </t>
  </si>
  <si>
    <r>
      <t xml:space="preserve">matematyka  </t>
    </r>
    <r>
      <rPr>
        <b/>
        <sz val="12"/>
        <rFont val="Candara"/>
        <family val="2"/>
        <charset val="238"/>
      </rPr>
      <t>13</t>
    </r>
  </si>
  <si>
    <r>
      <t xml:space="preserve">j. polski   </t>
    </r>
    <r>
      <rPr>
        <sz val="10"/>
        <rFont val="Candara"/>
        <family val="2"/>
        <charset val="238"/>
      </rPr>
      <t>25</t>
    </r>
  </si>
  <si>
    <r>
      <t xml:space="preserve">matematyka </t>
    </r>
    <r>
      <rPr>
        <sz val="10"/>
        <rFont val="Candara"/>
        <family val="2"/>
        <charset val="238"/>
      </rPr>
      <t>22, 33, 28</t>
    </r>
  </si>
  <si>
    <r>
      <t xml:space="preserve">j. polski  </t>
    </r>
    <r>
      <rPr>
        <sz val="10"/>
        <rFont val="Candara"/>
        <family val="2"/>
        <charset val="238"/>
      </rPr>
      <t>24</t>
    </r>
  </si>
  <si>
    <r>
      <t xml:space="preserve">historia  </t>
    </r>
    <r>
      <rPr>
        <sz val="10"/>
        <rFont val="Candara"/>
        <family val="2"/>
        <charset val="238"/>
      </rPr>
      <t>30</t>
    </r>
  </si>
  <si>
    <r>
      <rPr>
        <b/>
        <sz val="12"/>
        <color rgb="FF00B0F0"/>
        <rFont val="Candara"/>
        <family val="2"/>
        <charset val="238"/>
      </rPr>
      <t xml:space="preserve">  j.ang. </t>
    </r>
    <r>
      <rPr>
        <b/>
        <sz val="12"/>
        <color theme="1" tint="0.499984740745262"/>
        <rFont val="Candara"/>
        <family val="2"/>
        <charset val="238"/>
      </rPr>
      <t xml:space="preserve">/ j.ang. </t>
    </r>
  </si>
  <si>
    <r>
      <t xml:space="preserve">informat. </t>
    </r>
    <r>
      <rPr>
        <b/>
        <sz val="12"/>
        <color rgb="FF0066FF"/>
        <rFont val="Candara"/>
        <family val="2"/>
        <charset val="238"/>
      </rPr>
      <t xml:space="preserve">/z.zint. </t>
    </r>
  </si>
  <si>
    <t>wych. fizyczne</t>
  </si>
  <si>
    <r>
      <rPr>
        <sz val="10"/>
        <rFont val="Candara"/>
        <family val="2"/>
        <charset val="238"/>
      </rPr>
      <t>21</t>
    </r>
    <r>
      <rPr>
        <b/>
        <sz val="12"/>
        <color rgb="FF0000FF"/>
        <rFont val="Candara"/>
        <family val="2"/>
        <charset val="238"/>
      </rPr>
      <t xml:space="preserve">  </t>
    </r>
    <r>
      <rPr>
        <b/>
        <sz val="12"/>
        <color theme="1" tint="0.499984740745262"/>
        <rFont val="Candara"/>
        <family val="2"/>
        <charset val="238"/>
      </rPr>
      <t>j.ang. /</t>
    </r>
    <r>
      <rPr>
        <b/>
        <sz val="12"/>
        <rFont val="Candara"/>
        <family val="2"/>
        <charset val="238"/>
      </rPr>
      <t xml:space="preserve"> j.ang. </t>
    </r>
    <r>
      <rPr>
        <sz val="10"/>
        <rFont val="Candara"/>
        <family val="2"/>
        <charset val="238"/>
      </rPr>
      <t>29</t>
    </r>
    <r>
      <rPr>
        <b/>
        <sz val="12"/>
        <rFont val="Candara"/>
        <family val="2"/>
        <charset val="238"/>
      </rPr>
      <t xml:space="preserve"> </t>
    </r>
  </si>
  <si>
    <r>
      <rPr>
        <b/>
        <sz val="12"/>
        <color theme="9" tint="-0.249977111117893"/>
        <rFont val="Candara"/>
        <family val="2"/>
        <charset val="238"/>
      </rPr>
      <t xml:space="preserve">matematyka  </t>
    </r>
    <r>
      <rPr>
        <sz val="10"/>
        <rFont val="Candara"/>
        <family val="2"/>
        <charset val="238"/>
      </rPr>
      <t>25</t>
    </r>
  </si>
  <si>
    <r>
      <rPr>
        <sz val="10"/>
        <rFont val="Candara"/>
        <family val="2"/>
        <charset val="238"/>
      </rPr>
      <t xml:space="preserve">26  </t>
    </r>
    <r>
      <rPr>
        <b/>
        <sz val="12"/>
        <color theme="9" tint="-0.249977111117893"/>
        <rFont val="Candara"/>
        <family val="2"/>
        <charset val="238"/>
      </rPr>
      <t>j.fran./</t>
    </r>
    <r>
      <rPr>
        <b/>
        <sz val="12"/>
        <color rgb="FF00B050"/>
        <rFont val="Candara"/>
        <family val="2"/>
        <charset val="238"/>
      </rPr>
      <t xml:space="preserve"> </t>
    </r>
    <r>
      <rPr>
        <b/>
        <sz val="12"/>
        <color theme="9" tint="-0.499984740745262"/>
        <rFont val="Candara"/>
        <family val="2"/>
        <charset val="238"/>
      </rPr>
      <t>j.nie</t>
    </r>
    <r>
      <rPr>
        <b/>
        <sz val="12"/>
        <color rgb="FF00B050"/>
        <rFont val="Candara"/>
        <family val="2"/>
        <charset val="238"/>
      </rPr>
      <t xml:space="preserve">miecki </t>
    </r>
  </si>
  <si>
    <r>
      <t xml:space="preserve">j. polski   </t>
    </r>
    <r>
      <rPr>
        <sz val="10"/>
        <rFont val="Candara"/>
        <family val="2"/>
        <charset val="238"/>
      </rPr>
      <t>24</t>
    </r>
  </si>
  <si>
    <r>
      <rPr>
        <sz val="10"/>
        <rFont val="Candara"/>
        <family val="2"/>
        <charset val="238"/>
      </rPr>
      <t>26</t>
    </r>
    <r>
      <rPr>
        <b/>
        <sz val="12"/>
        <rFont val="Candara"/>
        <family val="2"/>
        <charset val="238"/>
      </rPr>
      <t xml:space="preserve"> </t>
    </r>
    <r>
      <rPr>
        <b/>
        <sz val="12"/>
        <color indexed="51"/>
        <rFont val="Candara"/>
        <family val="2"/>
        <charset val="238"/>
      </rPr>
      <t xml:space="preserve"> </t>
    </r>
    <r>
      <rPr>
        <b/>
        <sz val="12"/>
        <color theme="9" tint="-0.249977111117893"/>
        <rFont val="Candara"/>
        <family val="2"/>
        <charset val="238"/>
      </rPr>
      <t>j.fran./</t>
    </r>
    <r>
      <rPr>
        <b/>
        <sz val="12"/>
        <color rgb="FF00B050"/>
        <rFont val="Candara"/>
        <family val="2"/>
        <charset val="238"/>
      </rPr>
      <t xml:space="preserve"> j.niem. </t>
    </r>
    <r>
      <rPr>
        <sz val="10"/>
        <rFont val="Candara"/>
        <family val="2"/>
        <charset val="238"/>
      </rPr>
      <t>36</t>
    </r>
  </si>
  <si>
    <r>
      <rPr>
        <b/>
        <sz val="12"/>
        <color rgb="FF0066FF"/>
        <rFont val="Candara"/>
        <family val="2"/>
        <charset val="238"/>
      </rPr>
      <t xml:space="preserve">j. polski </t>
    </r>
    <r>
      <rPr>
        <b/>
        <sz val="12"/>
        <color rgb="FF9900FF"/>
        <rFont val="Candara"/>
        <family val="2"/>
        <charset val="238"/>
      </rPr>
      <t xml:space="preserve">  </t>
    </r>
    <r>
      <rPr>
        <sz val="12"/>
        <rFont val="Candara"/>
        <family val="2"/>
        <charset val="238"/>
      </rPr>
      <t>14</t>
    </r>
  </si>
  <si>
    <r>
      <t xml:space="preserve">j. polski   </t>
    </r>
    <r>
      <rPr>
        <sz val="10"/>
        <rFont val="Candara"/>
        <family val="2"/>
        <charset val="238"/>
      </rPr>
      <t>23</t>
    </r>
  </si>
  <si>
    <t>WTOREK</t>
  </si>
  <si>
    <t>KONWERSACJE</t>
  </si>
  <si>
    <t xml:space="preserve"> plastyka</t>
  </si>
  <si>
    <r>
      <t>informat. /</t>
    </r>
    <r>
      <rPr>
        <b/>
        <sz val="12"/>
        <color rgb="FF6600CC"/>
        <rFont val="Candara"/>
        <family val="2"/>
        <charset val="238"/>
      </rPr>
      <t xml:space="preserve"> muzyka</t>
    </r>
  </si>
  <si>
    <r>
      <t xml:space="preserve">matematyka  </t>
    </r>
    <r>
      <rPr>
        <sz val="10"/>
        <rFont val="Candara"/>
        <family val="2"/>
        <charset val="238"/>
      </rPr>
      <t>3</t>
    </r>
    <r>
      <rPr>
        <sz val="10"/>
        <color rgb="FF993366"/>
        <rFont val="Candara"/>
        <family val="2"/>
        <charset val="238"/>
      </rPr>
      <t>4</t>
    </r>
  </si>
  <si>
    <r>
      <t xml:space="preserve">technika   </t>
    </r>
    <r>
      <rPr>
        <b/>
        <sz val="12"/>
        <rFont val="Candara"/>
        <family val="2"/>
        <charset val="238"/>
      </rPr>
      <t xml:space="preserve">25 </t>
    </r>
  </si>
  <si>
    <r>
      <rPr>
        <sz val="10"/>
        <rFont val="Candara"/>
        <family val="2"/>
        <charset val="238"/>
      </rPr>
      <t xml:space="preserve">26 </t>
    </r>
    <r>
      <rPr>
        <b/>
        <sz val="12"/>
        <color indexed="51"/>
        <rFont val="Candara"/>
        <family val="2"/>
        <charset val="238"/>
      </rPr>
      <t xml:space="preserve"> </t>
    </r>
    <r>
      <rPr>
        <b/>
        <sz val="12"/>
        <color theme="9" tint="-0.249977111117893"/>
        <rFont val="Candara"/>
        <family val="2"/>
        <charset val="238"/>
      </rPr>
      <t>j.fran./</t>
    </r>
    <r>
      <rPr>
        <b/>
        <sz val="12"/>
        <color rgb="FF00B050"/>
        <rFont val="Candara"/>
        <family val="2"/>
        <charset val="238"/>
      </rPr>
      <t xml:space="preserve"> </t>
    </r>
    <r>
      <rPr>
        <b/>
        <sz val="12"/>
        <color theme="9" tint="-0.499984740745262"/>
        <rFont val="Candara"/>
        <family val="2"/>
        <charset val="238"/>
      </rPr>
      <t xml:space="preserve">j.niem. </t>
    </r>
  </si>
  <si>
    <t xml:space="preserve">EDB </t>
  </si>
  <si>
    <t xml:space="preserve"> muzyka</t>
  </si>
  <si>
    <r>
      <t>informat.</t>
    </r>
    <r>
      <rPr>
        <b/>
        <sz val="12"/>
        <color rgb="FF00CC00"/>
        <rFont val="Candara"/>
        <family val="2"/>
        <charset val="238"/>
      </rPr>
      <t>/ plast.</t>
    </r>
  </si>
  <si>
    <r>
      <t xml:space="preserve">historia  </t>
    </r>
    <r>
      <rPr>
        <b/>
        <sz val="12"/>
        <rFont val="Candara"/>
        <family val="2"/>
        <charset val="238"/>
      </rPr>
      <t>12</t>
    </r>
  </si>
  <si>
    <r>
      <t>1 matemat./</t>
    </r>
    <r>
      <rPr>
        <b/>
        <sz val="12"/>
        <color rgb="FFFF00FF"/>
        <rFont val="Candara"/>
        <family val="2"/>
        <charset val="238"/>
      </rPr>
      <t>tech</t>
    </r>
    <r>
      <rPr>
        <b/>
        <sz val="12"/>
        <color theme="3" tint="-0.249977111117893"/>
        <rFont val="Candara"/>
        <family val="2"/>
        <charset val="238"/>
      </rPr>
      <t xml:space="preserve"> 2</t>
    </r>
  </si>
  <si>
    <r>
      <rPr>
        <sz val="9"/>
        <rFont val="Candara"/>
        <family val="2"/>
        <charset val="238"/>
      </rPr>
      <t>26</t>
    </r>
    <r>
      <rPr>
        <b/>
        <sz val="12"/>
        <color indexed="51"/>
        <rFont val="Candara"/>
        <family val="2"/>
        <charset val="238"/>
      </rPr>
      <t xml:space="preserve"> </t>
    </r>
    <r>
      <rPr>
        <b/>
        <sz val="12"/>
        <color theme="9" tint="-0.249977111117893"/>
        <rFont val="Candara"/>
        <family val="2"/>
        <charset val="238"/>
      </rPr>
      <t xml:space="preserve">j.fran./ </t>
    </r>
    <r>
      <rPr>
        <b/>
        <sz val="12"/>
        <color theme="9" tint="-0.499984740745262"/>
        <rFont val="Candara"/>
        <family val="2"/>
        <charset val="238"/>
      </rPr>
      <t>j.niem.</t>
    </r>
    <r>
      <rPr>
        <sz val="9"/>
        <rFont val="Candara"/>
        <family val="2"/>
        <charset val="238"/>
      </rPr>
      <t>36</t>
    </r>
  </si>
  <si>
    <t>wor</t>
  </si>
  <si>
    <r>
      <t xml:space="preserve">konwersacje </t>
    </r>
    <r>
      <rPr>
        <b/>
        <sz val="12"/>
        <color theme="8" tint="-0.499984740745262"/>
        <rFont val="Candara"/>
        <family val="2"/>
        <charset val="238"/>
      </rPr>
      <t>/</t>
    </r>
    <r>
      <rPr>
        <b/>
        <sz val="12"/>
        <rFont val="Candara"/>
        <family val="2"/>
        <charset val="238"/>
      </rPr>
      <t xml:space="preserve"> j.angielki</t>
    </r>
  </si>
  <si>
    <r>
      <rPr>
        <b/>
        <sz val="12"/>
        <color theme="8" tint="-0.499984740745262"/>
        <rFont val="Candara"/>
        <family val="2"/>
        <charset val="238"/>
      </rPr>
      <t xml:space="preserve">fizyka  </t>
    </r>
    <r>
      <rPr>
        <sz val="10"/>
        <rFont val="Candara"/>
        <family val="2"/>
        <charset val="238"/>
      </rPr>
      <t xml:space="preserve"> 06</t>
    </r>
  </si>
  <si>
    <r>
      <rPr>
        <sz val="10"/>
        <rFont val="Candara"/>
        <family val="2"/>
        <charset val="238"/>
      </rPr>
      <t xml:space="preserve">26 </t>
    </r>
    <r>
      <rPr>
        <b/>
        <sz val="12"/>
        <color indexed="51"/>
        <rFont val="Candara"/>
        <family val="2"/>
        <charset val="238"/>
      </rPr>
      <t xml:space="preserve"> </t>
    </r>
    <r>
      <rPr>
        <b/>
        <sz val="12"/>
        <color theme="9" tint="-0.249977111117893"/>
        <rFont val="Candara"/>
        <family val="2"/>
        <charset val="238"/>
      </rPr>
      <t>j.fran./</t>
    </r>
    <r>
      <rPr>
        <b/>
        <sz val="12"/>
        <color rgb="FF00B050"/>
        <rFont val="Candara"/>
        <family val="2"/>
        <charset val="238"/>
      </rPr>
      <t xml:space="preserve"> j.niem. </t>
    </r>
    <r>
      <rPr>
        <sz val="10"/>
        <rFont val="Candara"/>
        <family val="2"/>
        <charset val="238"/>
      </rPr>
      <t>25</t>
    </r>
  </si>
  <si>
    <r>
      <rPr>
        <b/>
        <sz val="12"/>
        <rFont val="Candara"/>
        <family val="2"/>
        <charset val="238"/>
      </rPr>
      <t>wych.</t>
    </r>
    <r>
      <rPr>
        <b/>
        <sz val="12"/>
        <color rgb="FF3333FF"/>
        <rFont val="Candara"/>
        <family val="2"/>
        <charset val="238"/>
      </rPr>
      <t xml:space="preserve"> </t>
    </r>
    <r>
      <rPr>
        <b/>
        <sz val="12"/>
        <color rgb="FFFF0000"/>
        <rFont val="Candara"/>
        <family val="2"/>
        <charset val="238"/>
      </rPr>
      <t xml:space="preserve">fizyczne </t>
    </r>
    <r>
      <rPr>
        <sz val="12"/>
        <rFont val="Candara"/>
        <family val="2"/>
        <charset val="238"/>
      </rPr>
      <t>Hala</t>
    </r>
  </si>
  <si>
    <r>
      <t>informat./</t>
    </r>
    <r>
      <rPr>
        <b/>
        <sz val="12"/>
        <color rgb="FF6600CC"/>
        <rFont val="Candara"/>
        <family val="2"/>
        <charset val="238"/>
      </rPr>
      <t>muzyka</t>
    </r>
  </si>
  <si>
    <r>
      <t xml:space="preserve">plastyka   </t>
    </r>
    <r>
      <rPr>
        <b/>
        <sz val="12"/>
        <rFont val="Candara"/>
        <family val="2"/>
        <charset val="238"/>
      </rPr>
      <t xml:space="preserve">25 </t>
    </r>
  </si>
  <si>
    <r>
      <rPr>
        <b/>
        <sz val="12"/>
        <rFont val="Candara"/>
        <family val="2"/>
        <charset val="238"/>
      </rPr>
      <t>wych.</t>
    </r>
    <r>
      <rPr>
        <b/>
        <sz val="12"/>
        <color rgb="FF3333FF"/>
        <rFont val="Candara"/>
        <family val="2"/>
        <charset val="238"/>
      </rPr>
      <t xml:space="preserve"> </t>
    </r>
    <r>
      <rPr>
        <b/>
        <sz val="12"/>
        <color rgb="FFFF0000"/>
        <rFont val="Candara"/>
        <family val="2"/>
        <charset val="238"/>
      </rPr>
      <t>Fizyczne</t>
    </r>
  </si>
  <si>
    <r>
      <t xml:space="preserve">religia  </t>
    </r>
    <r>
      <rPr>
        <sz val="10"/>
        <color rgb="FF0000FF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>22</t>
    </r>
  </si>
  <si>
    <r>
      <t xml:space="preserve">WOS  </t>
    </r>
    <r>
      <rPr>
        <sz val="10"/>
        <rFont val="Candara"/>
        <family val="2"/>
        <charset val="238"/>
      </rPr>
      <t xml:space="preserve">38 </t>
    </r>
  </si>
  <si>
    <r>
      <t xml:space="preserve">konwersacje </t>
    </r>
    <r>
      <rPr>
        <b/>
        <sz val="12"/>
        <color rgb="FF9900FF"/>
        <rFont val="Candara"/>
        <family val="2"/>
        <charset val="238"/>
      </rPr>
      <t xml:space="preserve">/ </t>
    </r>
    <r>
      <rPr>
        <b/>
        <sz val="12"/>
        <color rgb="FFC00000"/>
        <rFont val="Candara"/>
        <family val="2"/>
        <charset val="238"/>
      </rPr>
      <t>j.polski</t>
    </r>
  </si>
  <si>
    <t>ŚRODA</t>
  </si>
  <si>
    <t>TAŃCE</t>
  </si>
  <si>
    <t xml:space="preserve">informatyka  </t>
  </si>
  <si>
    <r>
      <rPr>
        <sz val="9"/>
        <rFont val="Candara"/>
        <family val="2"/>
        <charset val="238"/>
      </rPr>
      <t>07</t>
    </r>
    <r>
      <rPr>
        <b/>
        <sz val="12"/>
        <rFont val="Candara"/>
        <family val="2"/>
        <charset val="238"/>
      </rPr>
      <t xml:space="preserve"> konw. / </t>
    </r>
    <r>
      <rPr>
        <b/>
        <sz val="12"/>
        <color rgb="FF008000"/>
        <rFont val="Candara"/>
        <family val="2"/>
        <charset val="238"/>
      </rPr>
      <t>plastyka</t>
    </r>
    <r>
      <rPr>
        <b/>
        <sz val="12"/>
        <color theme="6" tint="-0.499984740745262"/>
        <rFont val="Candara"/>
        <family val="2"/>
        <charset val="238"/>
      </rPr>
      <t xml:space="preserve"> </t>
    </r>
    <r>
      <rPr>
        <sz val="9"/>
        <rFont val="Candara"/>
        <family val="2"/>
        <charset val="238"/>
      </rPr>
      <t>33</t>
    </r>
  </si>
  <si>
    <r>
      <t xml:space="preserve">matematyka </t>
    </r>
    <r>
      <rPr>
        <sz val="10"/>
        <rFont val="Candara"/>
        <family val="2"/>
        <charset val="238"/>
      </rPr>
      <t xml:space="preserve"> 24, 27, 35, 38</t>
    </r>
  </si>
  <si>
    <r>
      <rPr>
        <b/>
        <sz val="12"/>
        <color theme="9" tint="-0.249977111117893"/>
        <rFont val="Candara"/>
        <family val="2"/>
        <charset val="238"/>
      </rPr>
      <t xml:space="preserve">GEOGRAFIA </t>
    </r>
    <r>
      <rPr>
        <b/>
        <sz val="12"/>
        <color rgb="FF008000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 xml:space="preserve"> 06</t>
    </r>
  </si>
  <si>
    <t xml:space="preserve"> </t>
  </si>
  <si>
    <r>
      <rPr>
        <sz val="10"/>
        <color rgb="FF00B050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>36</t>
    </r>
    <r>
      <rPr>
        <b/>
        <sz val="12"/>
        <rFont val="Candara"/>
        <family val="2"/>
        <charset val="238"/>
      </rPr>
      <t xml:space="preserve"> </t>
    </r>
    <r>
      <rPr>
        <b/>
        <sz val="12"/>
        <color theme="9" tint="-0.499984740745262"/>
        <rFont val="Candara"/>
        <family val="2"/>
        <charset val="238"/>
      </rPr>
      <t xml:space="preserve"> j..niem</t>
    </r>
    <r>
      <rPr>
        <b/>
        <sz val="12"/>
        <color rgb="FF00B050"/>
        <rFont val="Candara"/>
        <family val="2"/>
        <charset val="238"/>
      </rPr>
      <t>.</t>
    </r>
    <r>
      <rPr>
        <b/>
        <sz val="12"/>
        <rFont val="Candara"/>
        <family val="2"/>
        <charset val="238"/>
      </rPr>
      <t xml:space="preserve"> </t>
    </r>
    <r>
      <rPr>
        <b/>
        <sz val="12"/>
        <color theme="9" tint="-0.499984740745262"/>
        <rFont val="Candara"/>
        <family val="2"/>
        <charset val="238"/>
      </rPr>
      <t>/</t>
    </r>
    <r>
      <rPr>
        <b/>
        <sz val="12"/>
        <rFont val="Candara"/>
        <family val="2"/>
        <charset val="238"/>
      </rPr>
      <t xml:space="preserve"> j.ang.</t>
    </r>
    <r>
      <rPr>
        <b/>
        <sz val="12"/>
        <color theme="9" tint="-0.499984740745262"/>
        <rFont val="Candara"/>
        <family val="2"/>
        <charset val="238"/>
      </rPr>
      <t xml:space="preserve"> </t>
    </r>
    <r>
      <rPr>
        <sz val="10"/>
        <color theme="9" tint="-0.499984740745262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>29</t>
    </r>
  </si>
  <si>
    <r>
      <rPr>
        <sz val="10"/>
        <rFont val="Candara"/>
        <family val="2"/>
        <charset val="238"/>
      </rPr>
      <t>07</t>
    </r>
    <r>
      <rPr>
        <b/>
        <sz val="12"/>
        <rFont val="Candara"/>
        <family val="2"/>
        <charset val="238"/>
      </rPr>
      <t xml:space="preserve">  konw.</t>
    </r>
    <r>
      <rPr>
        <b/>
        <sz val="12"/>
        <color theme="0" tint="-0.34998626667073579"/>
        <rFont val="Candara"/>
        <family val="2"/>
        <charset val="238"/>
      </rPr>
      <t xml:space="preserve"> /</t>
    </r>
    <r>
      <rPr>
        <b/>
        <sz val="12"/>
        <color theme="0" tint="-0.499984740745262"/>
        <rFont val="Candara"/>
        <family val="2"/>
        <charset val="238"/>
      </rPr>
      <t xml:space="preserve"> j.ang.  </t>
    </r>
    <r>
      <rPr>
        <sz val="10"/>
        <rFont val="Candara"/>
        <family val="2"/>
        <charset val="238"/>
      </rPr>
      <t>27</t>
    </r>
  </si>
  <si>
    <r>
      <rPr>
        <b/>
        <sz val="12"/>
        <rFont val="Candara"/>
        <family val="2"/>
        <charset val="238"/>
      </rPr>
      <t xml:space="preserve">26 </t>
    </r>
    <r>
      <rPr>
        <b/>
        <sz val="12"/>
        <color indexed="51"/>
        <rFont val="Candara"/>
        <family val="2"/>
        <charset val="238"/>
      </rPr>
      <t xml:space="preserve"> </t>
    </r>
    <r>
      <rPr>
        <b/>
        <sz val="12"/>
        <color theme="9" tint="-0.249977111117893"/>
        <rFont val="Candara"/>
        <family val="2"/>
        <charset val="238"/>
      </rPr>
      <t>j.fran./</t>
    </r>
    <r>
      <rPr>
        <b/>
        <sz val="12"/>
        <color rgb="FF00B050"/>
        <rFont val="Candara"/>
        <family val="2"/>
        <charset val="238"/>
      </rPr>
      <t xml:space="preserve"> </t>
    </r>
    <r>
      <rPr>
        <b/>
        <sz val="12"/>
        <color theme="9" tint="-0.499984740745262"/>
        <rFont val="Candara"/>
        <family val="2"/>
        <charset val="238"/>
      </rPr>
      <t xml:space="preserve">j.niem. </t>
    </r>
  </si>
  <si>
    <r>
      <rPr>
        <sz val="10"/>
        <rFont val="Candara"/>
        <family val="2"/>
        <charset val="238"/>
      </rPr>
      <t xml:space="preserve">27 </t>
    </r>
    <r>
      <rPr>
        <b/>
        <sz val="12"/>
        <color rgb="FF0000FF"/>
        <rFont val="Candara"/>
        <family val="2"/>
        <charset val="238"/>
      </rPr>
      <t xml:space="preserve"> </t>
    </r>
    <r>
      <rPr>
        <b/>
        <sz val="12"/>
        <color theme="1" tint="0.499984740745262"/>
        <rFont val="Candara"/>
        <family val="2"/>
        <charset val="238"/>
      </rPr>
      <t>j.ang. /</t>
    </r>
    <r>
      <rPr>
        <b/>
        <sz val="12"/>
        <rFont val="Candara"/>
        <family val="2"/>
        <charset val="238"/>
      </rPr>
      <t xml:space="preserve"> j.ang. </t>
    </r>
    <r>
      <rPr>
        <sz val="10"/>
        <rFont val="Candara"/>
        <family val="2"/>
        <charset val="238"/>
      </rPr>
      <t>29</t>
    </r>
  </si>
  <si>
    <r>
      <rPr>
        <sz val="10"/>
        <rFont val="Candara"/>
        <family val="2"/>
        <charset val="238"/>
      </rPr>
      <t>24</t>
    </r>
    <r>
      <rPr>
        <b/>
        <sz val="12"/>
        <rFont val="Candara"/>
        <family val="2"/>
        <charset val="238"/>
      </rPr>
      <t xml:space="preserve">  konwersacje </t>
    </r>
    <r>
      <rPr>
        <b/>
        <sz val="12"/>
        <color theme="8" tint="-0.499984740745262"/>
        <rFont val="Candara"/>
        <family val="2"/>
        <charset val="238"/>
      </rPr>
      <t>/ fizyka</t>
    </r>
  </si>
  <si>
    <r>
      <rPr>
        <sz val="10"/>
        <rFont val="Candara"/>
        <family val="2"/>
        <charset val="238"/>
      </rPr>
      <t xml:space="preserve">26 </t>
    </r>
    <r>
      <rPr>
        <b/>
        <sz val="12"/>
        <color indexed="51"/>
        <rFont val="Candara"/>
        <family val="2"/>
        <charset val="238"/>
      </rPr>
      <t xml:space="preserve"> </t>
    </r>
    <r>
      <rPr>
        <b/>
        <sz val="12"/>
        <color theme="9" tint="-0.249977111117893"/>
        <rFont val="Candara"/>
        <family val="2"/>
        <charset val="238"/>
      </rPr>
      <t>j.fran./</t>
    </r>
    <r>
      <rPr>
        <b/>
        <sz val="12"/>
        <rFont val="Candara"/>
        <family val="2"/>
        <charset val="238"/>
      </rPr>
      <t xml:space="preserve"> j.niem. </t>
    </r>
    <r>
      <rPr>
        <sz val="10"/>
        <rFont val="Candara"/>
        <family val="2"/>
        <charset val="238"/>
      </rPr>
      <t xml:space="preserve">36 </t>
    </r>
  </si>
  <si>
    <t xml:space="preserve">GW </t>
  </si>
  <si>
    <t xml:space="preserve">   CZWARTEK</t>
  </si>
  <si>
    <r>
      <rPr>
        <sz val="10"/>
        <rFont val="Candara"/>
        <family val="2"/>
        <charset val="238"/>
      </rPr>
      <t xml:space="preserve">29 </t>
    </r>
    <r>
      <rPr>
        <b/>
        <sz val="12"/>
        <rFont val="Candara"/>
        <family val="2"/>
        <charset val="238"/>
      </rPr>
      <t xml:space="preserve"> konw. </t>
    </r>
    <r>
      <rPr>
        <b/>
        <sz val="12"/>
        <color theme="0" tint="-0.34998626667073579"/>
        <rFont val="Candara"/>
        <family val="2"/>
        <charset val="238"/>
      </rPr>
      <t>/</t>
    </r>
    <r>
      <rPr>
        <b/>
        <sz val="12"/>
        <color rgb="FF0066FF"/>
        <rFont val="Candara"/>
        <family val="2"/>
        <charset val="238"/>
      </rPr>
      <t xml:space="preserve"> j.polski</t>
    </r>
  </si>
  <si>
    <r>
      <t xml:space="preserve">chemia  </t>
    </r>
    <r>
      <rPr>
        <sz val="10"/>
        <rFont val="Candara"/>
        <family val="2"/>
        <charset val="238"/>
      </rPr>
      <t xml:space="preserve"> 06</t>
    </r>
  </si>
  <si>
    <r>
      <t xml:space="preserve">SZACHY </t>
    </r>
    <r>
      <rPr>
        <b/>
        <sz val="8"/>
        <rFont val="Candara"/>
        <family val="2"/>
        <charset val="238"/>
      </rPr>
      <t xml:space="preserve"> 30</t>
    </r>
  </si>
  <si>
    <r>
      <rPr>
        <sz val="9"/>
        <rFont val="Candara"/>
        <family val="2"/>
        <charset val="238"/>
      </rPr>
      <t>23</t>
    </r>
    <r>
      <rPr>
        <b/>
        <sz val="12"/>
        <rFont val="Candara"/>
        <family val="2"/>
        <charset val="238"/>
      </rPr>
      <t xml:space="preserve">  konw.</t>
    </r>
    <r>
      <rPr>
        <b/>
        <sz val="12"/>
        <color theme="0" tint="-0.34998626667073579"/>
        <rFont val="Candara"/>
        <family val="2"/>
        <charset val="238"/>
      </rPr>
      <t xml:space="preserve"> /</t>
    </r>
    <r>
      <rPr>
        <b/>
        <sz val="12"/>
        <color rgb="FFCC00CC"/>
        <rFont val="Candara"/>
        <family val="2"/>
        <charset val="238"/>
      </rPr>
      <t xml:space="preserve"> j. ang.</t>
    </r>
  </si>
  <si>
    <r>
      <t xml:space="preserve">WOS  </t>
    </r>
    <r>
      <rPr>
        <sz val="10"/>
        <rFont val="Candara"/>
        <family val="2"/>
        <charset val="238"/>
      </rPr>
      <t>33</t>
    </r>
  </si>
  <si>
    <r>
      <rPr>
        <sz val="10"/>
        <rFont val="Candara"/>
        <family val="2"/>
        <charset val="238"/>
      </rPr>
      <t>35</t>
    </r>
    <r>
      <rPr>
        <b/>
        <sz val="12"/>
        <color indexed="51"/>
        <rFont val="Candara"/>
        <family val="2"/>
        <charset val="238"/>
      </rPr>
      <t xml:space="preserve">  </t>
    </r>
    <r>
      <rPr>
        <b/>
        <sz val="12"/>
        <color rgb="FFFF0000"/>
        <rFont val="Candara"/>
        <family val="2"/>
        <charset val="238"/>
      </rPr>
      <t>j.ang.</t>
    </r>
    <r>
      <rPr>
        <b/>
        <sz val="12"/>
        <color theme="9" tint="-0.249977111117893"/>
        <rFont val="Candara"/>
        <family val="2"/>
        <charset val="238"/>
      </rPr>
      <t xml:space="preserve"> /</t>
    </r>
    <r>
      <rPr>
        <b/>
        <sz val="12"/>
        <color rgb="FF00B050"/>
        <rFont val="Candara"/>
        <family val="2"/>
        <charset val="238"/>
      </rPr>
      <t xml:space="preserve"> j.niem. </t>
    </r>
    <r>
      <rPr>
        <sz val="10"/>
        <rFont val="Candara"/>
        <family val="2"/>
        <charset val="238"/>
      </rPr>
      <t>28</t>
    </r>
  </si>
  <si>
    <r>
      <rPr>
        <b/>
        <sz val="12"/>
        <color rgb="FFFF00FF"/>
        <rFont val="Candara"/>
        <family val="2"/>
        <charset val="238"/>
      </rPr>
      <t>chemia</t>
    </r>
    <r>
      <rPr>
        <b/>
        <sz val="12"/>
        <color rgb="FF3333FF"/>
        <rFont val="Candara"/>
        <family val="2"/>
        <charset val="238"/>
      </rPr>
      <t xml:space="preserve"> </t>
    </r>
    <r>
      <rPr>
        <b/>
        <sz val="12"/>
        <rFont val="Candara"/>
        <family val="2"/>
        <charset val="238"/>
      </rPr>
      <t>/ informat.</t>
    </r>
  </si>
  <si>
    <r>
      <rPr>
        <sz val="10"/>
        <rFont val="Candara"/>
        <family val="2"/>
        <charset val="238"/>
      </rPr>
      <t>26</t>
    </r>
    <r>
      <rPr>
        <b/>
        <sz val="12"/>
        <color indexed="51"/>
        <rFont val="Candara"/>
        <family val="2"/>
        <charset val="238"/>
      </rPr>
      <t xml:space="preserve">  </t>
    </r>
    <r>
      <rPr>
        <b/>
        <sz val="12"/>
        <color theme="9" tint="-0.249977111117893"/>
        <rFont val="Candara"/>
        <family val="2"/>
        <charset val="238"/>
      </rPr>
      <t>j.fran.  /</t>
    </r>
    <r>
      <rPr>
        <b/>
        <sz val="12"/>
        <color rgb="FF00B050"/>
        <rFont val="Candara"/>
        <family val="2"/>
        <charset val="238"/>
      </rPr>
      <t xml:space="preserve"> </t>
    </r>
    <r>
      <rPr>
        <b/>
        <sz val="12"/>
        <color rgb="FFFF0000"/>
        <rFont val="Candara"/>
        <family val="2"/>
        <charset val="238"/>
      </rPr>
      <t>j.ang.</t>
    </r>
    <r>
      <rPr>
        <b/>
        <sz val="12"/>
        <color indexed="51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>35</t>
    </r>
  </si>
  <si>
    <r>
      <t xml:space="preserve">technika   </t>
    </r>
    <r>
      <rPr>
        <sz val="10"/>
        <rFont val="Candara"/>
        <family val="2"/>
        <charset val="238"/>
      </rPr>
      <t xml:space="preserve">28 </t>
    </r>
  </si>
  <si>
    <r>
      <rPr>
        <sz val="10"/>
        <rFont val="Candara"/>
        <family val="2"/>
        <charset val="238"/>
      </rPr>
      <t>26</t>
    </r>
    <r>
      <rPr>
        <b/>
        <sz val="12"/>
        <rFont val="Candara"/>
        <family val="2"/>
        <charset val="238"/>
      </rPr>
      <t xml:space="preserve"> </t>
    </r>
    <r>
      <rPr>
        <b/>
        <sz val="12"/>
        <color indexed="51"/>
        <rFont val="Candara"/>
        <family val="2"/>
        <charset val="238"/>
      </rPr>
      <t xml:space="preserve"> </t>
    </r>
    <r>
      <rPr>
        <b/>
        <sz val="12"/>
        <color theme="9" tint="-0.249977111117893"/>
        <rFont val="Candara"/>
        <family val="2"/>
        <charset val="238"/>
      </rPr>
      <t>j.fran./</t>
    </r>
    <r>
      <rPr>
        <b/>
        <sz val="12"/>
        <color rgb="FF00B050"/>
        <rFont val="Candara"/>
        <family val="2"/>
        <charset val="238"/>
      </rPr>
      <t xml:space="preserve"> j.niem.</t>
    </r>
    <r>
      <rPr>
        <sz val="10"/>
        <color rgb="FF00B050"/>
        <rFont val="Candara"/>
        <family val="2"/>
        <charset val="238"/>
      </rPr>
      <t xml:space="preserve"> </t>
    </r>
    <r>
      <rPr>
        <sz val="10"/>
        <rFont val="Candara"/>
        <family val="2"/>
        <charset val="238"/>
      </rPr>
      <t>25</t>
    </r>
  </si>
  <si>
    <r>
      <rPr>
        <sz val="9"/>
        <rFont val="Candara"/>
        <family val="2"/>
        <charset val="238"/>
      </rPr>
      <t>22</t>
    </r>
    <r>
      <rPr>
        <sz val="10"/>
        <rFont val="Candara"/>
        <family val="2"/>
        <charset val="238"/>
      </rPr>
      <t xml:space="preserve"> </t>
    </r>
    <r>
      <rPr>
        <b/>
        <sz val="12"/>
        <rFont val="Candara"/>
        <family val="2"/>
        <charset val="238"/>
      </rPr>
      <t xml:space="preserve">konw. / </t>
    </r>
    <r>
      <rPr>
        <b/>
        <sz val="12"/>
        <color rgb="FF008000"/>
        <rFont val="Candara"/>
        <family val="2"/>
        <charset val="238"/>
      </rPr>
      <t xml:space="preserve">plastyka </t>
    </r>
    <r>
      <rPr>
        <sz val="9"/>
        <rFont val="Candara"/>
        <family val="2"/>
        <charset val="238"/>
      </rPr>
      <t>28</t>
    </r>
  </si>
  <si>
    <r>
      <t xml:space="preserve">technika  </t>
    </r>
    <r>
      <rPr>
        <sz val="10"/>
        <rFont val="Candara"/>
        <family val="2"/>
        <charset val="238"/>
      </rPr>
      <t xml:space="preserve"> 34 </t>
    </r>
  </si>
  <si>
    <t>PIĄTEK</t>
  </si>
  <si>
    <r>
      <rPr>
        <sz val="9"/>
        <rFont val="Candara"/>
        <family val="2"/>
        <charset val="238"/>
      </rPr>
      <t>28</t>
    </r>
    <r>
      <rPr>
        <b/>
        <sz val="12"/>
        <color rgb="FFFF00FF"/>
        <rFont val="Candara"/>
        <family val="2"/>
        <charset val="238"/>
      </rPr>
      <t xml:space="preserve">  plastyka /</t>
    </r>
    <r>
      <rPr>
        <b/>
        <sz val="12"/>
        <color rgb="FFFF0000"/>
        <rFont val="Candara"/>
        <family val="2"/>
        <charset val="238"/>
      </rPr>
      <t xml:space="preserve"> j. ang.</t>
    </r>
  </si>
  <si>
    <t xml:space="preserve"> informatyka</t>
  </si>
  <si>
    <r>
      <t xml:space="preserve">GW   </t>
    </r>
    <r>
      <rPr>
        <sz val="10"/>
        <rFont val="Candara"/>
        <family val="2"/>
        <charset val="238"/>
      </rPr>
      <t>30</t>
    </r>
  </si>
  <si>
    <r>
      <t xml:space="preserve">GW   </t>
    </r>
    <r>
      <rPr>
        <sz val="10"/>
        <rFont val="Candara"/>
        <family val="2"/>
        <charset val="238"/>
      </rPr>
      <t>24</t>
    </r>
  </si>
  <si>
    <r>
      <t xml:space="preserve">GEOGRAFIA  </t>
    </r>
    <r>
      <rPr>
        <sz val="10"/>
        <rFont val="Candara"/>
        <family val="2"/>
        <charset val="238"/>
      </rPr>
      <t>32</t>
    </r>
  </si>
  <si>
    <r>
      <t xml:space="preserve">historia  </t>
    </r>
    <r>
      <rPr>
        <sz val="10"/>
        <rFont val="Candara"/>
        <family val="2"/>
        <charset val="238"/>
      </rPr>
      <t>24</t>
    </r>
  </si>
  <si>
    <r>
      <t xml:space="preserve">matematyka </t>
    </r>
    <r>
      <rPr>
        <sz val="10"/>
        <rFont val="Candara"/>
        <family val="2"/>
        <charset val="238"/>
      </rPr>
      <t>24, 31, 35</t>
    </r>
  </si>
  <si>
    <r>
      <t xml:space="preserve">matematyka </t>
    </r>
    <r>
      <rPr>
        <sz val="10"/>
        <rFont val="Candara"/>
        <family val="2"/>
        <charset val="238"/>
      </rPr>
      <t xml:space="preserve"> 31, 35, 38</t>
    </r>
  </si>
  <si>
    <t>basen</t>
  </si>
  <si>
    <r>
      <t xml:space="preserve"> muzyka  </t>
    </r>
    <r>
      <rPr>
        <b/>
        <sz val="10"/>
        <rFont val="Candara"/>
        <family val="2"/>
        <charset val="238"/>
      </rPr>
      <t>14</t>
    </r>
  </si>
  <si>
    <r>
      <t xml:space="preserve">1 tech </t>
    </r>
    <r>
      <rPr>
        <b/>
        <sz val="12"/>
        <color theme="4" tint="-0.499984740745262"/>
        <rFont val="Candara"/>
        <family val="2"/>
        <charset val="238"/>
      </rPr>
      <t>/ matemat. 2</t>
    </r>
    <r>
      <rPr>
        <sz val="12"/>
        <color theme="4" tint="-0.499984740745262"/>
        <rFont val="Candara"/>
        <family val="2"/>
        <charset val="238"/>
      </rPr>
      <t xml:space="preserve"> </t>
    </r>
  </si>
  <si>
    <t xml:space="preserve">    </t>
  </si>
  <si>
    <t>Nr lekcji</t>
  </si>
  <si>
    <t>Poniedziałek</t>
  </si>
  <si>
    <t>Wtorek</t>
  </si>
  <si>
    <t>Środa</t>
  </si>
  <si>
    <t>Czwartek</t>
  </si>
  <si>
    <t>Piątek</t>
  </si>
  <si>
    <t>IB</t>
  </si>
  <si>
    <t>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</si>
</sst>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9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4"/>
      <color theme="0"/>
      <name val="Bookman Old Style"/>
      <family val="1"/>
      <charset val="238"/>
    </font>
    <font>
      <b/>
      <sz val="14"/>
      <color theme="0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sz val="14"/>
      <color theme="1"/>
      <name val="Bookman Old Style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2"/>
      <name val="Candara"/>
      <family val="2"/>
      <charset val="238"/>
    </font>
    <font>
      <b/>
      <sz val="12"/>
      <color rgb="FF008000"/>
      <name val="Candara"/>
      <family val="2"/>
      <charset val="238"/>
    </font>
    <font>
      <b/>
      <sz val="12"/>
      <color rgb="FFFF0000"/>
      <name val="Candara"/>
      <family val="2"/>
      <charset val="238"/>
    </font>
    <font>
      <b/>
      <sz val="12"/>
      <color rgb="FFC00000"/>
      <name val="Candara"/>
      <family val="2"/>
      <charset val="238"/>
    </font>
    <font>
      <b/>
      <sz val="12"/>
      <color theme="0" tint="-0.499984740745262"/>
      <name val="Candara"/>
      <family val="2"/>
      <charset val="238"/>
    </font>
    <font>
      <b/>
      <sz val="12"/>
      <color rgb="FF000066"/>
      <name val="Candara"/>
      <family val="2"/>
      <charset val="238"/>
    </font>
    <font>
      <b/>
      <sz val="12"/>
      <color rgb="FFFF00FF"/>
      <name val="Candara"/>
      <family val="2"/>
      <charset val="238"/>
    </font>
    <font>
      <b/>
      <sz val="12"/>
      <color rgb="FF00B0F0"/>
      <name val="Candara"/>
      <family val="2"/>
      <charset val="238"/>
    </font>
    <font>
      <b/>
      <sz val="12"/>
      <color rgb="FF3333FF"/>
      <name val="Candara"/>
      <family val="2"/>
      <charset val="238"/>
    </font>
    <font>
      <b/>
      <sz val="12"/>
      <color theme="9" tint="-0.499984740745262"/>
      <name val="Candara"/>
      <family val="2"/>
      <charset val="238"/>
    </font>
    <font>
      <b/>
      <sz val="12"/>
      <color theme="6" tint="-0.499984740745262"/>
      <name val="Candara"/>
      <family val="2"/>
      <charset val="238"/>
    </font>
    <font>
      <b/>
      <sz val="12"/>
      <color indexed="51"/>
      <name val="Candara"/>
      <family val="2"/>
      <charset val="238"/>
    </font>
    <font>
      <b/>
      <sz val="12"/>
      <color rgb="FF336600"/>
      <name val="Candara"/>
      <family val="2"/>
      <charset val="238"/>
    </font>
    <font>
      <b/>
      <sz val="12"/>
      <color rgb="FFCC00FF"/>
      <name val="Candara"/>
      <family val="2"/>
      <charset val="238"/>
    </font>
    <font>
      <b/>
      <sz val="12"/>
      <color rgb="FF0000FF"/>
      <name val="Candara"/>
      <family val="2"/>
      <charset val="238"/>
    </font>
    <font>
      <b/>
      <sz val="12"/>
      <color theme="9" tint="-0.249977111117893"/>
      <name val="Candara"/>
      <family val="2"/>
      <charset val="238"/>
    </font>
    <font>
      <b/>
      <sz val="12"/>
      <color rgb="FF00B050"/>
      <name val="Candara"/>
      <family val="2"/>
      <charset val="238"/>
    </font>
    <font>
      <b/>
      <sz val="12"/>
      <color indexed="8"/>
      <name val="Candara"/>
      <family val="2"/>
      <charset val="238"/>
    </font>
    <font>
      <b/>
      <sz val="12"/>
      <color indexed="46"/>
      <name val="Candara"/>
      <family val="2"/>
      <charset val="238"/>
    </font>
    <font>
      <b/>
      <sz val="12"/>
      <color indexed="10"/>
      <name val="Candara"/>
      <family val="2"/>
      <charset val="238"/>
    </font>
    <font>
      <b/>
      <sz val="12"/>
      <color indexed="16"/>
      <name val="Candara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Arial Nova"/>
      <family val="2"/>
    </font>
    <font>
      <b/>
      <sz val="12"/>
      <color rgb="FF9900FF"/>
      <name val="Candara"/>
      <family val="2"/>
      <charset val="238"/>
    </font>
    <font>
      <sz val="36"/>
      <color rgb="FF0000FF"/>
      <name val="Arial Black"/>
      <family val="2"/>
      <charset val="238"/>
    </font>
    <font>
      <b/>
      <sz val="20"/>
      <color rgb="FF0000FF"/>
      <name val="Bookman Old Style"/>
      <family val="1"/>
      <charset val="238"/>
    </font>
    <font>
      <b/>
      <sz val="12"/>
      <color theme="1" tint="0.499984740745262"/>
      <name val="Candara"/>
      <family val="2"/>
      <charset val="238"/>
    </font>
    <font>
      <b/>
      <sz val="12"/>
      <color theme="3" tint="-0.249977111117893"/>
      <name val="Candara"/>
      <family val="2"/>
      <charset val="238"/>
    </font>
    <font>
      <b/>
      <sz val="12"/>
      <color rgb="FFCC00CC"/>
      <name val="Candara"/>
      <family val="2"/>
      <charset val="238"/>
    </font>
    <font>
      <b/>
      <sz val="12"/>
      <color rgb="FFCC3300"/>
      <name val="Candara"/>
      <family val="2"/>
      <charset val="238"/>
    </font>
    <font>
      <b/>
      <sz val="12"/>
      <color rgb="FF006600"/>
      <name val="Candara"/>
      <family val="2"/>
      <charset val="238"/>
    </font>
    <font>
      <b/>
      <sz val="12"/>
      <color rgb="FF6600FF"/>
      <name val="Candar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003366"/>
      <name val="Candara"/>
      <family val="2"/>
      <charset val="238"/>
    </font>
    <font>
      <b/>
      <sz val="12"/>
      <color rgb="FF993366"/>
      <name val="Candara"/>
      <family val="2"/>
      <charset val="238"/>
    </font>
    <font>
      <b/>
      <sz val="12"/>
      <color rgb="FF800000"/>
      <name val="Candara"/>
      <family val="2"/>
      <charset val="238"/>
    </font>
    <font>
      <b/>
      <sz val="12"/>
      <color rgb="FFFF0066"/>
      <name val="Candara"/>
      <family val="2"/>
      <charset val="238"/>
    </font>
    <font>
      <b/>
      <sz val="12"/>
      <color rgb="FF0066FF"/>
      <name val="Candara"/>
      <family val="2"/>
      <charset val="238"/>
    </font>
    <font>
      <b/>
      <sz val="12"/>
      <color rgb="FF00CC00"/>
      <name val="Candara"/>
      <family val="2"/>
      <charset val="238"/>
    </font>
    <font>
      <b/>
      <sz val="12"/>
      <color theme="8" tint="-0.499984740745262"/>
      <name val="Candara"/>
      <family val="2"/>
      <charset val="238"/>
    </font>
    <font>
      <sz val="16"/>
      <color theme="6" tint="-0.499984740745262"/>
      <name val="Arial Black"/>
      <family val="2"/>
      <charset val="238"/>
    </font>
    <font>
      <sz val="36"/>
      <color theme="6" tint="-0.499984740745262"/>
      <name val="Arial Black"/>
      <family val="2"/>
      <charset val="238"/>
    </font>
    <font>
      <sz val="14"/>
      <color theme="1"/>
      <name val="Arial Nova"/>
      <family val="2"/>
      <charset val="238"/>
    </font>
    <font>
      <sz val="14"/>
      <color rgb="FFFF0000"/>
      <name val="Arial Nova"/>
      <family val="2"/>
      <charset val="238"/>
    </font>
    <font>
      <sz val="14"/>
      <color rgb="FF009900"/>
      <name val="Arial Nova"/>
      <family val="2"/>
      <charset val="238"/>
    </font>
    <font>
      <sz val="14"/>
      <color rgb="FF6600CC"/>
      <name val="Arial Nova"/>
      <family val="2"/>
      <charset val="238"/>
    </font>
    <font>
      <sz val="14"/>
      <color rgb="FF0000FF"/>
      <name val="Arial Nova"/>
      <family val="2"/>
      <charset val="238"/>
    </font>
    <font>
      <sz val="14"/>
      <color theme="6" tint="-0.499984740745262"/>
      <name val="Arial Nova"/>
      <family val="2"/>
      <charset val="238"/>
    </font>
    <font>
      <sz val="14"/>
      <color rgb="FFC00000"/>
      <name val="Arial Nova"/>
      <family val="2"/>
      <charset val="238"/>
    </font>
    <font>
      <sz val="14"/>
      <color rgb="FF0070C0"/>
      <name val="Arial Nova"/>
      <family val="2"/>
      <charset val="238"/>
    </font>
    <font>
      <sz val="14"/>
      <color theme="9" tint="-0.249977111117893"/>
      <name val="Arial Nova"/>
      <family val="2"/>
      <charset val="238"/>
    </font>
    <font>
      <sz val="16"/>
      <name val="Candara"/>
      <family val="2"/>
      <charset val="238"/>
    </font>
    <font>
      <b/>
      <sz val="12"/>
      <color rgb="FFFF0000"/>
      <name val="Arial Black"/>
      <family val="2"/>
      <charset val="238"/>
    </font>
    <font>
      <b/>
      <sz val="12"/>
      <color rgb="FF008000"/>
      <name val="Arial Black"/>
      <family val="2"/>
      <charset val="238"/>
    </font>
    <font>
      <b/>
      <sz val="12"/>
      <color rgb="FF9933FF"/>
      <name val="Arial Black"/>
      <family val="2"/>
      <charset val="238"/>
    </font>
    <font>
      <b/>
      <sz val="12"/>
      <color rgb="FF0000FF"/>
      <name val="Arial Black"/>
      <family val="2"/>
      <charset val="238"/>
    </font>
    <font>
      <b/>
      <sz val="12"/>
      <color theme="6" tint="-0.499984740745262"/>
      <name val="Arial Black"/>
      <family val="2"/>
      <charset val="238"/>
    </font>
    <font>
      <b/>
      <sz val="12"/>
      <name val="Arial Black"/>
      <family val="2"/>
      <charset val="238"/>
    </font>
    <font>
      <b/>
      <sz val="12"/>
      <color rgb="FFC00000"/>
      <name val="Arial Black"/>
      <family val="2"/>
      <charset val="238"/>
    </font>
    <font>
      <b/>
      <sz val="12"/>
      <color theme="4" tint="-0.249977111117893"/>
      <name val="Arial Black"/>
      <family val="2"/>
      <charset val="238"/>
    </font>
    <font>
      <b/>
      <sz val="12"/>
      <color theme="9" tint="-0.249977111117893"/>
      <name val="Arial Black"/>
      <family val="2"/>
      <charset val="238"/>
    </font>
    <font>
      <b/>
      <sz val="12"/>
      <color rgb="FF002060"/>
      <name val="Candar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0" tint="-0.34998626667073579"/>
      <name val="Candara"/>
      <family val="2"/>
      <charset val="238"/>
    </font>
    <font>
      <b/>
      <sz val="12"/>
      <color theme="6" tint="-0.249977111117893"/>
      <name val="Candara"/>
      <family val="2"/>
      <charset val="238"/>
    </font>
    <font>
      <b/>
      <sz val="12"/>
      <color rgb="FF9933FF"/>
      <name val="Candara"/>
      <family val="2"/>
      <charset val="238"/>
    </font>
    <font>
      <b/>
      <sz val="12"/>
      <color rgb="FF6600CC"/>
      <name val="Candara"/>
      <family val="2"/>
      <charset val="238"/>
    </font>
    <font>
      <b/>
      <sz val="12"/>
      <color rgb="FF663300"/>
      <name val="Candara"/>
      <family val="2"/>
      <charset val="238"/>
    </font>
    <font>
      <b/>
      <sz val="11"/>
      <name val="Candara"/>
      <family val="2"/>
      <charset val="238"/>
    </font>
    <font>
      <b/>
      <sz val="10"/>
      <name val="Candara"/>
      <family val="2"/>
      <charset val="238"/>
    </font>
    <font>
      <b/>
      <sz val="8"/>
      <name val="Candara"/>
      <family val="2"/>
      <charset val="238"/>
    </font>
    <font>
      <sz val="10"/>
      <name val="Candara"/>
      <family val="2"/>
      <charset val="238"/>
    </font>
    <font>
      <b/>
      <sz val="16"/>
      <name val="Candara"/>
      <family val="2"/>
      <charset val="238"/>
    </font>
    <font>
      <sz val="12"/>
      <name val="Candara"/>
      <family val="2"/>
      <charset val="238"/>
    </font>
    <font>
      <sz val="12"/>
      <color rgb="FF9900FF"/>
      <name val="Candara"/>
      <family val="2"/>
      <charset val="238"/>
    </font>
    <font>
      <sz val="10"/>
      <color rgb="FF0000FF"/>
      <name val="Candara"/>
      <family val="2"/>
      <charset val="238"/>
    </font>
    <font>
      <sz val="10"/>
      <color rgb="FFFF00FF"/>
      <name val="Candara"/>
      <family val="2"/>
      <charset val="238"/>
    </font>
    <font>
      <sz val="10"/>
      <color theme="6" tint="-0.499984740745262"/>
      <name val="Candara"/>
      <family val="2"/>
      <charset val="238"/>
    </font>
    <font>
      <sz val="10"/>
      <color rgb="FF00B050"/>
      <name val="Candara"/>
      <family val="2"/>
      <charset val="238"/>
    </font>
    <font>
      <sz val="10"/>
      <color theme="9" tint="-0.499984740745262"/>
      <name val="Candara"/>
      <family val="2"/>
      <charset val="238"/>
    </font>
    <font>
      <sz val="10"/>
      <color rgb="FF993366"/>
      <name val="Candara"/>
      <family val="2"/>
      <charset val="238"/>
    </font>
    <font>
      <b/>
      <sz val="12"/>
      <color theme="4" tint="-0.499984740745262"/>
      <name val="Candara"/>
      <family val="2"/>
      <charset val="238"/>
    </font>
    <font>
      <sz val="12"/>
      <color theme="4" tint="-0.499984740745262"/>
      <name val="Candara"/>
      <family val="2"/>
      <charset val="238"/>
    </font>
    <font>
      <sz val="9"/>
      <name val="Candar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6" fillId="0" borderId="0" xfId="0" applyFont="1"/>
    <xf numFmtId="0" fontId="4" fillId="9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7" fillId="8" borderId="1" xfId="1" applyFont="1" applyFill="1" applyBorder="1" applyAlignment="1">
      <alignment horizontal="left" vertical="center"/>
    </xf>
    <xf numFmtId="0" fontId="28" fillId="8" borderId="1" xfId="1" applyFont="1" applyFill="1" applyBorder="1" applyAlignment="1">
      <alignment horizontal="left" vertical="center"/>
    </xf>
    <xf numFmtId="0" fontId="9" fillId="8" borderId="1" xfId="1" applyFont="1" applyFill="1" applyBorder="1" applyAlignment="1">
      <alignment horizontal="center" vertical="center"/>
    </xf>
    <xf numFmtId="0" fontId="29" fillId="8" borderId="1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6" fillId="2" borderId="19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7" fillId="8" borderId="19" xfId="1" applyFont="1" applyFill="1" applyBorder="1" applyAlignment="1">
      <alignment horizontal="left" vertical="center"/>
    </xf>
    <xf numFmtId="0" fontId="17" fillId="8" borderId="16" xfId="1" applyFont="1" applyFill="1" applyBorder="1" applyAlignment="1">
      <alignment horizontal="center" vertical="center"/>
    </xf>
    <xf numFmtId="0" fontId="27" fillId="8" borderId="12" xfId="1" applyFont="1" applyFill="1" applyBorder="1" applyAlignment="1">
      <alignment horizontal="left" vertical="center"/>
    </xf>
    <xf numFmtId="0" fontId="27" fillId="8" borderId="13" xfId="1" applyFont="1" applyFill="1" applyBorder="1" applyAlignment="1">
      <alignment horizontal="left" vertical="center"/>
    </xf>
    <xf numFmtId="0" fontId="28" fillId="8" borderId="13" xfId="1" applyFont="1" applyFill="1" applyBorder="1" applyAlignment="1">
      <alignment horizontal="left" vertical="center"/>
    </xf>
    <xf numFmtId="0" fontId="9" fillId="8" borderId="19" xfId="1" applyFont="1" applyFill="1" applyBorder="1" applyAlignment="1">
      <alignment horizontal="center" vertical="center"/>
    </xf>
    <xf numFmtId="0" fontId="9" fillId="8" borderId="12" xfId="1" applyFont="1" applyFill="1" applyBorder="1" applyAlignment="1">
      <alignment horizontal="center" vertical="center"/>
    </xf>
    <xf numFmtId="0" fontId="9" fillId="8" borderId="13" xfId="1" applyFont="1" applyFill="1" applyBorder="1" applyAlignment="1">
      <alignment horizontal="center" vertical="center"/>
    </xf>
    <xf numFmtId="0" fontId="20" fillId="8" borderId="16" xfId="1" applyFont="1" applyFill="1" applyBorder="1" applyAlignment="1">
      <alignment horizontal="center" vertical="center"/>
    </xf>
    <xf numFmtId="0" fontId="29" fillId="8" borderId="13" xfId="1" applyFont="1" applyFill="1" applyBorder="1" applyAlignment="1">
      <alignment horizontal="center" vertical="center"/>
    </xf>
    <xf numFmtId="0" fontId="31" fillId="0" borderId="0" xfId="0" applyFont="1"/>
    <xf numFmtId="0" fontId="32" fillId="0" borderId="1" xfId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33" fillId="0" borderId="0" xfId="0" applyFont="1"/>
    <xf numFmtId="0" fontId="11" fillId="0" borderId="3" xfId="1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7" fillId="12" borderId="13" xfId="1" applyFont="1" applyFill="1" applyBorder="1" applyAlignment="1">
      <alignment horizontal="center" vertical="center"/>
    </xf>
    <xf numFmtId="0" fontId="11" fillId="12" borderId="13" xfId="1" applyFont="1" applyFill="1" applyBorder="1" applyAlignment="1">
      <alignment horizontal="center" vertical="center"/>
    </xf>
    <xf numFmtId="0" fontId="40" fillId="10" borderId="1" xfId="1" applyFont="1" applyFill="1" applyBorder="1" applyAlignment="1">
      <alignment horizontal="center" vertical="center"/>
    </xf>
    <xf numFmtId="0" fontId="20" fillId="12" borderId="1" xfId="1" applyFont="1" applyFill="1" applyBorder="1" applyAlignment="1">
      <alignment horizontal="center" vertical="center"/>
    </xf>
    <xf numFmtId="0" fontId="20" fillId="11" borderId="1" xfId="1" applyFont="1" applyFill="1" applyBorder="1" applyAlignment="1">
      <alignment horizontal="center" vertical="center"/>
    </xf>
    <xf numFmtId="0" fontId="17" fillId="11" borderId="1" xfId="1" applyFont="1" applyFill="1" applyBorder="1" applyAlignment="1">
      <alignment horizontal="center" vertical="center"/>
    </xf>
    <xf numFmtId="0" fontId="9" fillId="12" borderId="1" xfId="1" applyFont="1" applyFill="1" applyBorder="1" applyAlignment="1">
      <alignment horizontal="center" vertical="center"/>
    </xf>
    <xf numFmtId="0" fontId="18" fillId="13" borderId="13" xfId="1" applyFont="1" applyFill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0" fontId="48" fillId="0" borderId="1" xfId="1" applyFont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0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51" fillId="0" borderId="0" xfId="0" applyFont="1"/>
    <xf numFmtId="0" fontId="52" fillId="0" borderId="0" xfId="0" applyFont="1"/>
    <xf numFmtId="0" fontId="53" fillId="8" borderId="17" xfId="0" applyFont="1" applyFill="1" applyBorder="1" applyAlignment="1">
      <alignment horizontal="center" vertical="center"/>
    </xf>
    <xf numFmtId="0" fontId="53" fillId="8" borderId="18" xfId="0" applyFont="1" applyFill="1" applyBorder="1" applyAlignment="1">
      <alignment horizontal="center" vertical="center"/>
    </xf>
    <xf numFmtId="0" fontId="54" fillId="8" borderId="18" xfId="0" applyFont="1" applyFill="1" applyBorder="1" applyAlignment="1">
      <alignment horizontal="center" vertical="center"/>
    </xf>
    <xf numFmtId="0" fontId="55" fillId="8" borderId="18" xfId="0" applyFont="1" applyFill="1" applyBorder="1" applyAlignment="1">
      <alignment horizontal="center" vertical="center"/>
    </xf>
    <xf numFmtId="0" fontId="56" fillId="8" borderId="18" xfId="0" applyFont="1" applyFill="1" applyBorder="1" applyAlignment="1">
      <alignment horizontal="center" vertical="center"/>
    </xf>
    <xf numFmtId="0" fontId="57" fillId="8" borderId="18" xfId="0" applyFont="1" applyFill="1" applyBorder="1" applyAlignment="1">
      <alignment horizontal="center" vertical="center"/>
    </xf>
    <xf numFmtId="0" fontId="58" fillId="8" borderId="18" xfId="0" applyFont="1" applyFill="1" applyBorder="1" applyAlignment="1">
      <alignment horizontal="center" vertical="center"/>
    </xf>
    <xf numFmtId="0" fontId="59" fillId="8" borderId="18" xfId="0" applyFont="1" applyFill="1" applyBorder="1" applyAlignment="1">
      <alignment horizontal="center" vertical="center"/>
    </xf>
    <xf numFmtId="0" fontId="60" fillId="8" borderId="18" xfId="0" applyFont="1" applyFill="1" applyBorder="1" applyAlignment="1">
      <alignment horizontal="center" vertical="center"/>
    </xf>
    <xf numFmtId="0" fontId="61" fillId="0" borderId="8" xfId="1" applyFont="1" applyBorder="1" applyAlignment="1">
      <alignment horizontal="center" vertical="top"/>
    </xf>
    <xf numFmtId="0" fontId="61" fillId="0" borderId="6" xfId="1" applyFont="1" applyBorder="1" applyAlignment="1">
      <alignment horizontal="center" vertical="center"/>
    </xf>
    <xf numFmtId="0" fontId="61" fillId="0" borderId="9" xfId="1" applyFont="1" applyBorder="1" applyAlignment="1">
      <alignment horizontal="center"/>
    </xf>
    <xf numFmtId="0" fontId="61" fillId="0" borderId="5" xfId="1" applyFont="1" applyBorder="1" applyAlignment="1">
      <alignment horizontal="center" vertical="center"/>
    </xf>
    <xf numFmtId="0" fontId="61" fillId="0" borderId="11" xfId="1" applyFont="1" applyBorder="1" applyAlignment="1">
      <alignment horizontal="center" vertical="center"/>
    </xf>
    <xf numFmtId="0" fontId="61" fillId="0" borderId="4" xfId="1" applyFont="1" applyBorder="1" applyAlignment="1">
      <alignment horizontal="center" vertical="center"/>
    </xf>
    <xf numFmtId="0" fontId="71" fillId="0" borderId="3" xfId="1" applyFont="1" applyBorder="1" applyAlignment="1">
      <alignment horizontal="center" vertical="center"/>
    </xf>
    <xf numFmtId="0" fontId="72" fillId="8" borderId="19" xfId="0" applyFont="1" applyFill="1" applyBorder="1"/>
    <xf numFmtId="0" fontId="72" fillId="8" borderId="1" xfId="0" applyFont="1" applyFill="1" applyBorder="1"/>
    <xf numFmtId="0" fontId="72" fillId="8" borderId="15" xfId="0" applyFont="1" applyFill="1" applyBorder="1"/>
    <xf numFmtId="0" fontId="72" fillId="8" borderId="16" xfId="0" applyFont="1" applyFill="1" applyBorder="1"/>
    <xf numFmtId="0" fontId="73" fillId="8" borderId="16" xfId="0" applyFont="1" applyFill="1" applyBorder="1"/>
    <xf numFmtId="0" fontId="75" fillId="0" borderId="1" xfId="1" applyFont="1" applyBorder="1" applyAlignment="1">
      <alignment horizontal="center" vertical="center"/>
    </xf>
    <xf numFmtId="0" fontId="76" fillId="0" borderId="1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78" fillId="0" borderId="1" xfId="1" applyFont="1" applyBorder="1" applyAlignment="1">
      <alignment horizontal="center" vertical="center"/>
    </xf>
    <xf numFmtId="0" fontId="47" fillId="0" borderId="1" xfId="1" applyFont="1" applyBorder="1" applyAlignment="1">
      <alignment horizontal="center" vertical="center"/>
    </xf>
    <xf numFmtId="0" fontId="79" fillId="0" borderId="19" xfId="1" applyFont="1" applyBorder="1" applyAlignment="1">
      <alignment horizontal="center" vertical="center"/>
    </xf>
    <xf numFmtId="0" fontId="77" fillId="0" borderId="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71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11" fillId="12" borderId="1" xfId="1" applyFont="1" applyFill="1" applyBorder="1" applyAlignment="1">
      <alignment horizontal="center" vertical="center"/>
    </xf>
    <xf numFmtId="0" fontId="18" fillId="13" borderId="1" xfId="1" applyFont="1" applyFill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47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3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8" fillId="13" borderId="3" xfId="1" applyFont="1" applyFill="1" applyBorder="1" applyAlignment="1">
      <alignment horizontal="center" vertical="center"/>
    </xf>
    <xf numFmtId="0" fontId="20" fillId="12" borderId="13" xfId="1" applyFont="1" applyFill="1" applyBorder="1" applyAlignment="1">
      <alignment horizontal="center" vertical="center"/>
    </xf>
    <xf numFmtId="0" fontId="17" fillId="11" borderId="13" xfId="1" applyFont="1" applyFill="1" applyBorder="1" applyAlignment="1">
      <alignment horizontal="center" vertical="center"/>
    </xf>
    <xf numFmtId="0" fontId="40" fillId="10" borderId="13" xfId="1" applyFont="1" applyFill="1" applyBorder="1" applyAlignment="1">
      <alignment horizontal="center" vertical="center"/>
    </xf>
    <xf numFmtId="0" fontId="18" fillId="13" borderId="24" xfId="1" applyFont="1" applyFill="1" applyBorder="1" applyAlignment="1">
      <alignment horizontal="center" vertical="center"/>
    </xf>
    <xf numFmtId="0" fontId="79" fillId="0" borderId="1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23" fillId="0" borderId="22" xfId="1" applyFont="1" applyBorder="1" applyAlignment="1">
      <alignment horizontal="center" vertical="center"/>
    </xf>
    <xf numFmtId="0" fontId="75" fillId="0" borderId="19" xfId="1" applyFont="1" applyBorder="1" applyAlignment="1">
      <alignment horizontal="center" vertical="center"/>
    </xf>
    <xf numFmtId="0" fontId="43" fillId="0" borderId="3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78" fillId="0" borderId="2" xfId="1" applyFont="1" applyBorder="1" applyAlignment="1">
      <alignment horizontal="center" vertical="center"/>
    </xf>
    <xf numFmtId="0" fontId="36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71" fillId="0" borderId="2" xfId="1" applyFont="1" applyBorder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9" fillId="12" borderId="13" xfId="1" applyFont="1" applyFill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5" fillId="0" borderId="2" xfId="1" applyFont="1" applyBorder="1" applyAlignment="1">
      <alignment horizontal="center" vertical="center"/>
    </xf>
    <xf numFmtId="0" fontId="45" fillId="0" borderId="2" xfId="1" applyFont="1" applyBorder="1" applyAlignment="1">
      <alignment horizontal="center" vertical="center"/>
    </xf>
    <xf numFmtId="0" fontId="20" fillId="8" borderId="23" xfId="1" applyFont="1" applyFill="1" applyBorder="1" applyAlignment="1">
      <alignment horizontal="center" vertical="center"/>
    </xf>
    <xf numFmtId="0" fontId="68" fillId="0" borderId="2" xfId="1" applyFont="1" applyBorder="1" applyAlignment="1">
      <alignment horizontal="center" vertical="center"/>
    </xf>
    <xf numFmtId="0" fontId="68" fillId="0" borderId="13" xfId="1" applyFont="1" applyBorder="1" applyAlignment="1">
      <alignment horizontal="center" vertical="center"/>
    </xf>
    <xf numFmtId="0" fontId="83" fillId="7" borderId="8" xfId="1" applyFont="1" applyFill="1" applyBorder="1" applyAlignment="1">
      <alignment horizontal="center" vertical="center" textRotation="90"/>
    </xf>
    <xf numFmtId="0" fontId="83" fillId="7" borderId="10" xfId="1" applyFont="1" applyFill="1" applyBorder="1" applyAlignment="1">
      <alignment horizontal="center" vertical="center" textRotation="90"/>
    </xf>
    <xf numFmtId="0" fontId="83" fillId="7" borderId="9" xfId="1" applyFont="1" applyFill="1" applyBorder="1" applyAlignment="1">
      <alignment horizontal="center" vertical="center" textRotation="90"/>
    </xf>
    <xf numFmtId="0" fontId="83" fillId="4" borderId="8" xfId="1" applyFont="1" applyFill="1" applyBorder="1" applyAlignment="1">
      <alignment horizontal="center" vertical="center" textRotation="90"/>
    </xf>
    <xf numFmtId="0" fontId="83" fillId="4" borderId="10" xfId="1" applyFont="1" applyFill="1" applyBorder="1" applyAlignment="1">
      <alignment horizontal="center" vertical="center" textRotation="90"/>
    </xf>
    <xf numFmtId="0" fontId="83" fillId="4" borderId="9" xfId="1" applyFont="1" applyFill="1" applyBorder="1" applyAlignment="1">
      <alignment horizontal="center" vertical="center" textRotation="90"/>
    </xf>
    <xf numFmtId="0" fontId="83" fillId="5" borderId="8" xfId="1" applyFont="1" applyFill="1" applyBorder="1" applyAlignment="1">
      <alignment horizontal="center" vertical="center" textRotation="90"/>
    </xf>
    <xf numFmtId="0" fontId="83" fillId="5" borderId="10" xfId="1" applyFont="1" applyFill="1" applyBorder="1" applyAlignment="1">
      <alignment horizontal="center" vertical="center" textRotation="90"/>
    </xf>
    <xf numFmtId="0" fontId="83" fillId="5" borderId="9" xfId="1" applyFont="1" applyFill="1" applyBorder="1" applyAlignment="1">
      <alignment horizontal="center" vertical="center" textRotation="90"/>
    </xf>
    <xf numFmtId="0" fontId="83" fillId="3" borderId="8" xfId="1" applyFont="1" applyFill="1" applyBorder="1" applyAlignment="1">
      <alignment horizontal="center" vertical="center" textRotation="90"/>
    </xf>
    <xf numFmtId="0" fontId="83" fillId="3" borderId="10" xfId="1" applyFont="1" applyFill="1" applyBorder="1" applyAlignment="1">
      <alignment horizontal="center" vertical="center" textRotation="90"/>
    </xf>
    <xf numFmtId="0" fontId="83" fillId="3" borderId="9" xfId="1" applyFont="1" applyFill="1" applyBorder="1" applyAlignment="1">
      <alignment horizontal="center" vertical="center" textRotation="90"/>
    </xf>
    <xf numFmtId="0" fontId="62" fillId="0" borderId="7" xfId="1" applyFont="1" applyBorder="1" applyAlignment="1">
      <alignment horizontal="center" vertical="center"/>
    </xf>
    <xf numFmtId="0" fontId="62" fillId="0" borderId="12" xfId="1" applyFont="1" applyBorder="1" applyAlignment="1">
      <alignment horizontal="center" vertical="center"/>
    </xf>
    <xf numFmtId="0" fontId="64" fillId="0" borderId="2" xfId="1" applyFont="1" applyBorder="1" applyAlignment="1">
      <alignment horizontal="center" vertical="center"/>
    </xf>
    <xf numFmtId="0" fontId="64" fillId="0" borderId="1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13" xfId="1" applyFont="1" applyBorder="1" applyAlignment="1">
      <alignment horizontal="center" vertical="center"/>
    </xf>
    <xf numFmtId="0" fontId="70" fillId="0" borderId="2" xfId="1" applyFont="1" applyBorder="1" applyAlignment="1">
      <alignment horizontal="center" vertical="center"/>
    </xf>
    <xf numFmtId="0" fontId="70" fillId="0" borderId="13" xfId="1" applyFont="1" applyBorder="1" applyAlignment="1">
      <alignment horizontal="center" vertical="center"/>
    </xf>
    <xf numFmtId="0" fontId="63" fillId="0" borderId="2" xfId="1" applyFont="1" applyBorder="1" applyAlignment="1">
      <alignment horizontal="center" vertical="center"/>
    </xf>
    <xf numFmtId="0" fontId="63" fillId="0" borderId="13" xfId="1" applyFont="1" applyBorder="1" applyAlignment="1">
      <alignment horizontal="center" vertical="center"/>
    </xf>
    <xf numFmtId="0" fontId="83" fillId="6" borderId="8" xfId="1" applyFont="1" applyFill="1" applyBorder="1" applyAlignment="1">
      <alignment horizontal="center" vertical="center" textRotation="90"/>
    </xf>
    <xf numFmtId="0" fontId="83" fillId="6" borderId="10" xfId="1" applyFont="1" applyFill="1" applyBorder="1" applyAlignment="1">
      <alignment horizontal="center" vertical="center" textRotation="90"/>
    </xf>
    <xf numFmtId="0" fontId="83" fillId="6" borderId="9" xfId="1" applyFont="1" applyFill="1" applyBorder="1" applyAlignment="1">
      <alignment horizontal="center" vertical="center" textRotation="90"/>
    </xf>
    <xf numFmtId="0" fontId="67" fillId="0" borderId="2" xfId="1" applyFont="1" applyBorder="1" applyAlignment="1">
      <alignment horizontal="center" vertical="center"/>
    </xf>
    <xf numFmtId="0" fontId="67" fillId="0" borderId="13" xfId="1" applyFont="1" applyBorder="1" applyAlignment="1">
      <alignment horizontal="center" vertical="center"/>
    </xf>
    <xf numFmtId="0" fontId="69" fillId="0" borderId="2" xfId="1" applyFont="1" applyBorder="1" applyAlignment="1">
      <alignment horizontal="center" vertical="center"/>
    </xf>
    <xf numFmtId="0" fontId="69" fillId="0" borderId="13" xfId="1" applyFont="1" applyBorder="1" applyAlignment="1">
      <alignment horizontal="center" vertical="center"/>
    </xf>
    <xf numFmtId="0" fontId="65" fillId="0" borderId="2" xfId="1" applyFont="1" applyBorder="1" applyAlignment="1">
      <alignment horizontal="center" vertical="center"/>
    </xf>
    <xf numFmtId="0" fontId="65" fillId="0" borderId="13" xfId="1" applyFont="1" applyBorder="1" applyAlignment="1">
      <alignment horizontal="center" vertical="center"/>
    </xf>
    <xf numFmtId="0" fontId="65" fillId="0" borderId="20" xfId="1" applyFont="1" applyBorder="1" applyAlignment="1">
      <alignment horizontal="center" vertical="center"/>
    </xf>
    <xf numFmtId="0" fontId="65" fillId="0" borderId="21" xfId="1" applyFont="1" applyBorder="1" applyAlignment="1">
      <alignment horizontal="center" vertical="center"/>
    </xf>
    <xf numFmtId="0" fontId="66" fillId="0" borderId="2" xfId="1" applyFont="1" applyBorder="1" applyAlignment="1">
      <alignment horizontal="center" vertical="center"/>
    </xf>
    <xf numFmtId="0" fontId="66" fillId="0" borderId="13" xfId="1" applyFont="1" applyBorder="1" applyAlignment="1">
      <alignment horizontal="center" vertical="center"/>
    </xf>
    <xf numFmtId="0" fontId="66" fillId="0" borderId="20" xfId="1" applyFont="1" applyBorder="1" applyAlignment="1">
      <alignment horizontal="center" vertical="center"/>
    </xf>
    <xf numFmtId="0" fontId="66" fillId="0" borderId="21" xfId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colors>
    <mruColors>
      <color rgb="FFFF00FF"/>
      <color rgb="FF0066FF"/>
      <color rgb="FF3333FF"/>
      <color rgb="FF663300"/>
      <color rgb="FFCC00CC"/>
      <color rgb="FF008000"/>
      <color rgb="FF6600CC"/>
      <color rgb="FF9933FF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3"/>
  <sheetViews>
    <sheetView tabSelected="1" zoomScale="66" zoomScaleNormal="66" zoomScaleSheetLayoutView="40" zoomScalePageLayoutView="34" workbookViewId="0">
      <selection activeCell="F1" sqref="F1"/>
    </sheetView>
  </sheetViews>
  <sheetFormatPr defaultColWidth="9.28515625" defaultRowHeight="15"/>
  <cols>
    <col min="1" max="1" width="8.7109375" customWidth="1"/>
    <col min="2" max="2" width="6.85546875" customWidth="1"/>
    <col min="3" max="3" width="17.5703125" customWidth="1"/>
    <col min="4" max="4" width="18.28515625" customWidth="1"/>
    <col min="5" max="5" width="16.42578125" bestFit="1" customWidth="1"/>
    <col min="6" max="6" width="17.85546875" customWidth="1"/>
    <col min="7" max="8" width="17.5703125" customWidth="1"/>
    <col min="9" max="9" width="18.85546875" customWidth="1"/>
    <col min="10" max="10" width="19.42578125" customWidth="1"/>
    <col min="11" max="11" width="21.42578125" customWidth="1"/>
    <col min="12" max="12" width="21.28515625" customWidth="1"/>
    <col min="13" max="13" width="22.42578125" customWidth="1"/>
    <col min="14" max="14" width="21.85546875" customWidth="1"/>
    <col min="15" max="15" width="23.140625" customWidth="1"/>
    <col min="16" max="16" width="24.28515625" customWidth="1"/>
    <col min="17" max="17" width="23" customWidth="1"/>
    <col min="18" max="18" width="24.85546875" customWidth="1"/>
    <col min="19" max="19" width="24.7109375" customWidth="1"/>
    <col min="20" max="20" width="25.7109375" customWidth="1"/>
    <col min="21" max="21" width="25.28515625" customWidth="1"/>
  </cols>
  <sheetData>
    <row r="1" spans="1:21" ht="53.25" customHeight="1" thickBot="1">
      <c r="A1" s="8"/>
      <c r="B1" s="8"/>
      <c r="C1" s="59"/>
      <c r="D1" s="60"/>
      <c r="E1" s="60"/>
      <c r="F1" s="60"/>
      <c r="G1" s="60"/>
      <c r="H1" s="61"/>
      <c r="I1" s="43" t="s">
        <v>0</v>
      </c>
      <c r="J1" s="43"/>
      <c r="K1" s="62"/>
      <c r="L1" s="62"/>
      <c r="M1" s="62"/>
      <c r="R1" s="60"/>
      <c r="S1" s="8">
        <f>-T1</f>
        <v>0</v>
      </c>
      <c r="T1" s="8"/>
      <c r="U1" s="8"/>
    </row>
    <row r="2" spans="1:21" s="38" customFormat="1" ht="34.5" customHeight="1" thickBot="1">
      <c r="A2" s="63"/>
      <c r="B2" s="63"/>
      <c r="C2" s="64" t="s">
        <v>1</v>
      </c>
      <c r="D2" s="65" t="s">
        <v>2</v>
      </c>
      <c r="E2" s="65" t="s">
        <v>3</v>
      </c>
      <c r="F2" s="66" t="s">
        <v>4</v>
      </c>
      <c r="G2" s="66" t="s">
        <v>5</v>
      </c>
      <c r="H2" s="67" t="s">
        <v>6</v>
      </c>
      <c r="I2" s="67" t="s">
        <v>7</v>
      </c>
      <c r="J2" s="67" t="s">
        <v>8</v>
      </c>
      <c r="K2" s="68" t="s">
        <v>9</v>
      </c>
      <c r="L2" s="68" t="s">
        <v>8</v>
      </c>
      <c r="M2" s="69" t="s">
        <v>10</v>
      </c>
      <c r="N2" s="69" t="s">
        <v>11</v>
      </c>
      <c r="O2" s="69" t="s">
        <v>12</v>
      </c>
      <c r="P2" s="70" t="s">
        <v>13</v>
      </c>
      <c r="Q2" s="70" t="s">
        <v>14</v>
      </c>
      <c r="R2" s="71" t="s">
        <v>15</v>
      </c>
      <c r="S2" s="71" t="s">
        <v>15</v>
      </c>
      <c r="T2" s="72" t="s">
        <v>16</v>
      </c>
      <c r="U2" s="72" t="s">
        <v>17</v>
      </c>
    </row>
    <row r="3" spans="1:21" ht="21" customHeight="1">
      <c r="A3" s="73" t="s">
        <v>18</v>
      </c>
      <c r="B3" s="74" t="s">
        <v>19</v>
      </c>
      <c r="C3" s="152" t="s">
        <v>20</v>
      </c>
      <c r="D3" s="156" t="s">
        <v>21</v>
      </c>
      <c r="E3" s="156" t="s">
        <v>22</v>
      </c>
      <c r="F3" s="160" t="s">
        <v>23</v>
      </c>
      <c r="G3" s="160" t="s">
        <v>24</v>
      </c>
      <c r="H3" s="154" t="s">
        <v>25</v>
      </c>
      <c r="I3" s="154" t="s">
        <v>26</v>
      </c>
      <c r="J3" s="154" t="s">
        <v>27</v>
      </c>
      <c r="K3" s="169" t="s">
        <v>28</v>
      </c>
      <c r="L3" s="171" t="s">
        <v>29</v>
      </c>
      <c r="M3" s="173" t="s">
        <v>30</v>
      </c>
      <c r="N3" s="175" t="s">
        <v>31</v>
      </c>
      <c r="O3" s="165" t="s">
        <v>32</v>
      </c>
      <c r="P3" s="138" t="s">
        <v>33</v>
      </c>
      <c r="Q3" s="138" t="s">
        <v>34</v>
      </c>
      <c r="R3" s="167" t="s">
        <v>35</v>
      </c>
      <c r="S3" s="167" t="s">
        <v>36</v>
      </c>
      <c r="T3" s="158" t="s">
        <v>37</v>
      </c>
      <c r="U3" s="158" t="s">
        <v>38</v>
      </c>
    </row>
    <row r="4" spans="1:21" ht="21.75" customHeight="1" thickBot="1">
      <c r="A4" s="75" t="s">
        <v>39</v>
      </c>
      <c r="B4" s="76" t="s">
        <v>40</v>
      </c>
      <c r="C4" s="153"/>
      <c r="D4" s="157"/>
      <c r="E4" s="157"/>
      <c r="F4" s="161"/>
      <c r="G4" s="161"/>
      <c r="H4" s="155"/>
      <c r="I4" s="155"/>
      <c r="J4" s="155"/>
      <c r="K4" s="170"/>
      <c r="L4" s="172"/>
      <c r="M4" s="174"/>
      <c r="N4" s="176"/>
      <c r="O4" s="166"/>
      <c r="P4" s="139"/>
      <c r="Q4" s="139"/>
      <c r="R4" s="168"/>
      <c r="S4" s="168"/>
      <c r="T4" s="159"/>
      <c r="U4" s="159"/>
    </row>
    <row r="5" spans="1:21" ht="21.75" customHeight="1" thickBot="1">
      <c r="A5" s="149" t="s">
        <v>41</v>
      </c>
      <c r="B5" s="77">
        <v>1</v>
      </c>
      <c r="C5" s="98" t="s">
        <v>42</v>
      </c>
      <c r="D5" s="99" t="s">
        <v>43</v>
      </c>
      <c r="E5" s="55" t="s">
        <v>43</v>
      </c>
      <c r="F5" s="25" t="s">
        <v>44</v>
      </c>
      <c r="G5" s="99" t="s">
        <v>45</v>
      </c>
      <c r="H5" s="25" t="s">
        <v>43</v>
      </c>
      <c r="I5" s="99" t="s">
        <v>43</v>
      </c>
      <c r="J5" s="55" t="s">
        <v>43</v>
      </c>
      <c r="K5" s="46" t="s">
        <v>46</v>
      </c>
      <c r="L5" s="45" t="s">
        <v>47</v>
      </c>
      <c r="M5" s="12" t="s">
        <v>48</v>
      </c>
      <c r="N5" s="39" t="s">
        <v>49</v>
      </c>
      <c r="O5" s="103" t="s">
        <v>50</v>
      </c>
      <c r="P5" s="104" t="s">
        <v>51</v>
      </c>
      <c r="Q5" s="104" t="s">
        <v>51</v>
      </c>
      <c r="R5" s="25" t="s">
        <v>52</v>
      </c>
      <c r="S5" s="105" t="s">
        <v>53</v>
      </c>
      <c r="T5" s="106" t="s">
        <v>54</v>
      </c>
      <c r="U5" s="107" t="s">
        <v>55</v>
      </c>
    </row>
    <row r="6" spans="1:21" ht="21.75" customHeight="1" thickBot="1">
      <c r="A6" s="150"/>
      <c r="B6" s="78">
        <v>2</v>
      </c>
      <c r="C6" s="57" t="s">
        <v>56</v>
      </c>
      <c r="D6" s="89" t="s">
        <v>43</v>
      </c>
      <c r="E6" s="55" t="s">
        <v>43</v>
      </c>
      <c r="F6" s="12" t="s">
        <v>48</v>
      </c>
      <c r="G6" s="19" t="s">
        <v>42</v>
      </c>
      <c r="H6" s="11" t="s">
        <v>43</v>
      </c>
      <c r="I6" s="10" t="s">
        <v>57</v>
      </c>
      <c r="J6" s="10" t="s">
        <v>57</v>
      </c>
      <c r="K6" s="92" t="s">
        <v>58</v>
      </c>
      <c r="L6" s="10" t="s">
        <v>59</v>
      </c>
      <c r="M6" s="103" t="s">
        <v>50</v>
      </c>
      <c r="N6" s="45" t="s">
        <v>47</v>
      </c>
      <c r="O6" s="18" t="s">
        <v>51</v>
      </c>
      <c r="P6" s="46" t="s">
        <v>60</v>
      </c>
      <c r="Q6" s="10" t="s">
        <v>61</v>
      </c>
      <c r="R6" s="11" t="s">
        <v>62</v>
      </c>
      <c r="S6" s="14" t="s">
        <v>63</v>
      </c>
      <c r="T6" s="39" t="s">
        <v>54</v>
      </c>
      <c r="U6" s="56" t="s">
        <v>52</v>
      </c>
    </row>
    <row r="7" spans="1:21" ht="21">
      <c r="A7" s="150"/>
      <c r="B7" s="78">
        <v>3</v>
      </c>
      <c r="C7" s="108" t="s">
        <v>64</v>
      </c>
      <c r="D7" s="89" t="s">
        <v>43</v>
      </c>
      <c r="E7" s="57" t="s">
        <v>56</v>
      </c>
      <c r="F7" s="19" t="s">
        <v>42</v>
      </c>
      <c r="G7" s="10" t="s">
        <v>65</v>
      </c>
      <c r="H7" s="11" t="s">
        <v>43</v>
      </c>
      <c r="I7" s="89" t="s">
        <v>43</v>
      </c>
      <c r="J7" s="12" t="s">
        <v>48</v>
      </c>
      <c r="K7" s="14" t="s">
        <v>66</v>
      </c>
      <c r="L7" s="10" t="s">
        <v>67</v>
      </c>
      <c r="M7" s="92" t="s">
        <v>68</v>
      </c>
      <c r="N7" s="103" t="s">
        <v>50</v>
      </c>
      <c r="O7" s="93" t="s">
        <v>69</v>
      </c>
      <c r="P7" s="11" t="s">
        <v>62</v>
      </c>
      <c r="Q7" s="39" t="s">
        <v>70</v>
      </c>
      <c r="R7" s="18" t="s">
        <v>51</v>
      </c>
      <c r="S7" s="18" t="s">
        <v>51</v>
      </c>
      <c r="T7" s="11" t="s">
        <v>71</v>
      </c>
      <c r="U7" s="109" t="s">
        <v>72</v>
      </c>
    </row>
    <row r="8" spans="1:21" ht="21">
      <c r="A8" s="150"/>
      <c r="B8" s="78">
        <v>4</v>
      </c>
      <c r="C8" s="108" t="s">
        <v>64</v>
      </c>
      <c r="D8" s="19" t="s">
        <v>42</v>
      </c>
      <c r="E8" s="15" t="s">
        <v>43</v>
      </c>
      <c r="F8" s="11" t="s">
        <v>43</v>
      </c>
      <c r="G8" s="89" t="s">
        <v>43</v>
      </c>
      <c r="H8" s="11" t="s">
        <v>44</v>
      </c>
      <c r="I8" s="12" t="s">
        <v>48</v>
      </c>
      <c r="J8" s="15" t="s">
        <v>43</v>
      </c>
      <c r="K8" s="18" t="s">
        <v>73</v>
      </c>
      <c r="L8" s="18" t="s">
        <v>73</v>
      </c>
      <c r="M8" s="93" t="s">
        <v>74</v>
      </c>
      <c r="N8" s="39" t="s">
        <v>49</v>
      </c>
      <c r="O8" s="93" t="s">
        <v>69</v>
      </c>
      <c r="P8" s="11" t="s">
        <v>52</v>
      </c>
      <c r="Q8" s="39" t="s">
        <v>70</v>
      </c>
      <c r="R8" s="94" t="s">
        <v>75</v>
      </c>
      <c r="S8" s="94" t="s">
        <v>75</v>
      </c>
      <c r="T8" s="93" t="s">
        <v>76</v>
      </c>
      <c r="U8" s="109" t="s">
        <v>72</v>
      </c>
    </row>
    <row r="9" spans="1:21" ht="21.75" thickBot="1">
      <c r="A9" s="150"/>
      <c r="B9" s="78">
        <v>5</v>
      </c>
      <c r="C9" s="26" t="s">
        <v>77</v>
      </c>
      <c r="D9" s="17" t="s">
        <v>77</v>
      </c>
      <c r="E9" s="17" t="s">
        <v>77</v>
      </c>
      <c r="F9" s="17" t="s">
        <v>77</v>
      </c>
      <c r="G9" s="17" t="s">
        <v>77</v>
      </c>
      <c r="H9" s="17" t="s">
        <v>77</v>
      </c>
      <c r="I9" s="17" t="s">
        <v>77</v>
      </c>
      <c r="J9" s="17" t="s">
        <v>77</v>
      </c>
      <c r="K9" s="39" t="s">
        <v>78</v>
      </c>
      <c r="L9" s="11" t="s">
        <v>79</v>
      </c>
      <c r="M9" s="93" t="s">
        <v>74</v>
      </c>
      <c r="N9" s="95" t="s">
        <v>80</v>
      </c>
      <c r="O9" s="39" t="s">
        <v>81</v>
      </c>
      <c r="P9" s="94" t="s">
        <v>82</v>
      </c>
      <c r="Q9" s="94" t="s">
        <v>82</v>
      </c>
      <c r="R9" s="16" t="s">
        <v>83</v>
      </c>
      <c r="S9" s="11" t="s">
        <v>84</v>
      </c>
      <c r="T9" s="93" t="s">
        <v>76</v>
      </c>
      <c r="U9" s="56" t="s">
        <v>85</v>
      </c>
    </row>
    <row r="10" spans="1:21" ht="21.75" thickBot="1">
      <c r="A10" s="150"/>
      <c r="B10" s="78">
        <v>6</v>
      </c>
      <c r="C10" s="41" t="s">
        <v>43</v>
      </c>
      <c r="D10" s="46" t="s">
        <v>86</v>
      </c>
      <c r="E10" s="19" t="s">
        <v>42</v>
      </c>
      <c r="F10" s="11" t="s">
        <v>43</v>
      </c>
      <c r="G10" s="89" t="s">
        <v>43</v>
      </c>
      <c r="H10" s="12" t="s">
        <v>48</v>
      </c>
      <c r="I10" s="89" t="s">
        <v>43</v>
      </c>
      <c r="J10" s="87" t="s">
        <v>87</v>
      </c>
      <c r="K10" s="10" t="s">
        <v>88</v>
      </c>
      <c r="L10" s="14" t="s">
        <v>66</v>
      </c>
      <c r="M10" s="18" t="s">
        <v>51</v>
      </c>
      <c r="N10" s="18" t="s">
        <v>51</v>
      </c>
      <c r="O10" s="95" t="s">
        <v>89</v>
      </c>
      <c r="P10" s="10" t="s">
        <v>90</v>
      </c>
      <c r="Q10" s="11" t="s">
        <v>62</v>
      </c>
      <c r="R10" s="103" t="s">
        <v>50</v>
      </c>
      <c r="S10" s="39" t="s">
        <v>91</v>
      </c>
      <c r="T10" s="94" t="s">
        <v>75</v>
      </c>
      <c r="U10" s="79" t="s">
        <v>75</v>
      </c>
    </row>
    <row r="11" spans="1:21" ht="21">
      <c r="A11" s="150"/>
      <c r="B11" s="78">
        <v>7</v>
      </c>
      <c r="C11" s="41" t="s">
        <v>43</v>
      </c>
      <c r="D11" s="46" t="s">
        <v>86</v>
      </c>
      <c r="E11" s="85" t="s">
        <v>45</v>
      </c>
      <c r="F11" s="11" t="s">
        <v>43</v>
      </c>
      <c r="G11" s="89" t="s">
        <v>43</v>
      </c>
      <c r="H11" s="19" t="s">
        <v>42</v>
      </c>
      <c r="I11" s="87" t="s">
        <v>87</v>
      </c>
      <c r="J11" s="15" t="s">
        <v>43</v>
      </c>
      <c r="K11" s="10" t="s">
        <v>92</v>
      </c>
      <c r="L11" s="39" t="s">
        <v>93</v>
      </c>
      <c r="M11" s="39" t="s">
        <v>94</v>
      </c>
      <c r="N11" s="11" t="s">
        <v>85</v>
      </c>
      <c r="O11" s="12" t="s">
        <v>48</v>
      </c>
      <c r="P11" s="16" t="s">
        <v>72</v>
      </c>
      <c r="Q11" s="11" t="s">
        <v>52</v>
      </c>
      <c r="R11" s="14" t="s">
        <v>63</v>
      </c>
      <c r="S11" s="103" t="s">
        <v>50</v>
      </c>
      <c r="T11" s="18" t="s">
        <v>51</v>
      </c>
      <c r="U11" s="110" t="s">
        <v>51</v>
      </c>
    </row>
    <row r="12" spans="1:21" ht="21">
      <c r="A12" s="150"/>
      <c r="B12" s="78">
        <v>8</v>
      </c>
      <c r="C12" s="28"/>
      <c r="D12" s="20"/>
      <c r="E12" s="20"/>
      <c r="F12" s="21"/>
      <c r="G12" s="20"/>
      <c r="H12" s="21"/>
      <c r="I12" s="21"/>
      <c r="J12" s="20"/>
      <c r="K12" s="50"/>
      <c r="L12" s="50"/>
      <c r="M12" s="52"/>
      <c r="N12" s="52"/>
      <c r="O12" s="52"/>
      <c r="P12" s="49"/>
      <c r="Q12" s="49"/>
      <c r="R12" s="96"/>
      <c r="S12" s="96"/>
      <c r="T12" s="97"/>
      <c r="U12" s="111"/>
    </row>
    <row r="13" spans="1:21" ht="21.75" thickBot="1">
      <c r="A13" s="151"/>
      <c r="B13" s="76"/>
      <c r="C13" s="30"/>
      <c r="D13" s="31"/>
      <c r="E13" s="31"/>
      <c r="F13" s="32"/>
      <c r="G13" s="31"/>
      <c r="H13" s="32"/>
      <c r="I13" s="32"/>
      <c r="J13" s="31"/>
      <c r="K13" s="112"/>
      <c r="L13" s="112"/>
      <c r="M13" s="113"/>
      <c r="N13" s="113"/>
      <c r="O13" s="113"/>
      <c r="P13" s="114"/>
      <c r="Q13" s="114"/>
      <c r="R13" s="48"/>
      <c r="S13" s="48"/>
      <c r="T13" s="54"/>
      <c r="U13" s="115"/>
    </row>
    <row r="14" spans="1:21" ht="21.75" thickBot="1">
      <c r="A14" s="143" t="s">
        <v>95</v>
      </c>
      <c r="B14" s="77">
        <v>1</v>
      </c>
      <c r="C14" s="90" t="s">
        <v>96</v>
      </c>
      <c r="D14" s="99" t="s">
        <v>43</v>
      </c>
      <c r="E14" s="25" t="s">
        <v>44</v>
      </c>
      <c r="F14" s="118" t="s">
        <v>97</v>
      </c>
      <c r="G14" s="89" t="s">
        <v>43</v>
      </c>
      <c r="H14" s="123" t="s">
        <v>42</v>
      </c>
      <c r="I14" s="12" t="s">
        <v>48</v>
      </c>
      <c r="J14" s="55" t="s">
        <v>43</v>
      </c>
      <c r="K14" s="104" t="s">
        <v>73</v>
      </c>
      <c r="L14" s="104" t="s">
        <v>73</v>
      </c>
      <c r="M14" s="102" t="s">
        <v>98</v>
      </c>
      <c r="N14" s="119" t="s">
        <v>99</v>
      </c>
      <c r="O14" s="95" t="s">
        <v>89</v>
      </c>
      <c r="P14" s="10" t="s">
        <v>90</v>
      </c>
      <c r="Q14" s="100" t="s">
        <v>100</v>
      </c>
      <c r="R14" s="16" t="s">
        <v>83</v>
      </c>
      <c r="S14" s="103" t="s">
        <v>50</v>
      </c>
      <c r="T14" s="106" t="s">
        <v>54</v>
      </c>
      <c r="U14" s="120" t="s">
        <v>85</v>
      </c>
    </row>
    <row r="15" spans="1:21" ht="21">
      <c r="A15" s="144"/>
      <c r="B15" s="78">
        <v>2</v>
      </c>
      <c r="C15" s="121" t="s">
        <v>45</v>
      </c>
      <c r="D15" s="89" t="s">
        <v>43</v>
      </c>
      <c r="E15" s="58" t="s">
        <v>97</v>
      </c>
      <c r="F15" s="123" t="s">
        <v>42</v>
      </c>
      <c r="G15" s="89" t="s">
        <v>43</v>
      </c>
      <c r="H15" s="25" t="s">
        <v>43</v>
      </c>
      <c r="I15" s="10" t="s">
        <v>57</v>
      </c>
      <c r="J15" s="10" t="s">
        <v>57</v>
      </c>
      <c r="K15" s="92" t="s">
        <v>58</v>
      </c>
      <c r="L15" s="10" t="s">
        <v>59</v>
      </c>
      <c r="M15" s="45" t="s">
        <v>98</v>
      </c>
      <c r="N15" s="119" t="s">
        <v>99</v>
      </c>
      <c r="O15" s="95" t="s">
        <v>89</v>
      </c>
      <c r="P15" s="16" t="s">
        <v>72</v>
      </c>
      <c r="Q15" s="10" t="s">
        <v>101</v>
      </c>
      <c r="R15" s="103" t="s">
        <v>50</v>
      </c>
      <c r="S15" s="12" t="s">
        <v>48</v>
      </c>
      <c r="T15" s="39" t="s">
        <v>54</v>
      </c>
      <c r="U15" s="44" t="s">
        <v>102</v>
      </c>
    </row>
    <row r="16" spans="1:21" ht="21">
      <c r="A16" s="144"/>
      <c r="B16" s="78">
        <v>3</v>
      </c>
      <c r="C16" s="41" t="s">
        <v>43</v>
      </c>
      <c r="D16" s="89" t="s">
        <v>43</v>
      </c>
      <c r="E16" s="85" t="s">
        <v>45</v>
      </c>
      <c r="F16" s="91" t="s">
        <v>103</v>
      </c>
      <c r="G16" s="46" t="s">
        <v>104</v>
      </c>
      <c r="H16" s="11" t="s">
        <v>43</v>
      </c>
      <c r="I16" s="89" t="s">
        <v>43</v>
      </c>
      <c r="J16" s="15" t="s">
        <v>43</v>
      </c>
      <c r="K16" s="14" t="s">
        <v>66</v>
      </c>
      <c r="L16" s="10" t="s">
        <v>67</v>
      </c>
      <c r="M16" s="18" t="s">
        <v>51</v>
      </c>
      <c r="N16" s="18" t="s">
        <v>51</v>
      </c>
      <c r="O16" s="93" t="s">
        <v>69</v>
      </c>
      <c r="P16" s="16" t="s">
        <v>72</v>
      </c>
      <c r="Q16" s="11" t="s">
        <v>62</v>
      </c>
      <c r="R16" s="12" t="s">
        <v>48</v>
      </c>
      <c r="S16" s="39" t="s">
        <v>91</v>
      </c>
      <c r="T16" s="94" t="s">
        <v>75</v>
      </c>
      <c r="U16" s="79" t="s">
        <v>75</v>
      </c>
    </row>
    <row r="17" spans="1:22" ht="21">
      <c r="A17" s="144"/>
      <c r="B17" s="78">
        <v>4</v>
      </c>
      <c r="C17" s="11" t="s">
        <v>44</v>
      </c>
      <c r="D17" s="85" t="s">
        <v>45</v>
      </c>
      <c r="E17" s="15" t="s">
        <v>43</v>
      </c>
      <c r="F17" s="11" t="s">
        <v>43</v>
      </c>
      <c r="G17" s="46" t="s">
        <v>104</v>
      </c>
      <c r="H17" s="11" t="s">
        <v>43</v>
      </c>
      <c r="I17" s="89" t="s">
        <v>43</v>
      </c>
      <c r="J17" s="12" t="s">
        <v>48</v>
      </c>
      <c r="K17" s="16" t="s">
        <v>105</v>
      </c>
      <c r="L17" s="14" t="s">
        <v>66</v>
      </c>
      <c r="M17" s="92" t="s">
        <v>106</v>
      </c>
      <c r="N17" s="10" t="s">
        <v>107</v>
      </c>
      <c r="O17" s="93" t="s">
        <v>69</v>
      </c>
      <c r="P17" s="11" t="s">
        <v>62</v>
      </c>
      <c r="Q17" s="39" t="s">
        <v>70</v>
      </c>
      <c r="R17" s="94" t="s">
        <v>75</v>
      </c>
      <c r="S17" s="94" t="s">
        <v>108</v>
      </c>
      <c r="T17" s="9" t="s">
        <v>109</v>
      </c>
      <c r="U17" s="122" t="s">
        <v>110</v>
      </c>
    </row>
    <row r="18" spans="1:22" ht="21">
      <c r="A18" s="144"/>
      <c r="B18" s="78">
        <v>5</v>
      </c>
      <c r="C18" s="26" t="s">
        <v>77</v>
      </c>
      <c r="D18" s="17" t="s">
        <v>77</v>
      </c>
      <c r="E18" s="17" t="s">
        <v>77</v>
      </c>
      <c r="F18" s="17" t="s">
        <v>77</v>
      </c>
      <c r="G18" s="17" t="s">
        <v>77</v>
      </c>
      <c r="H18" s="17" t="s">
        <v>77</v>
      </c>
      <c r="I18" s="17" t="s">
        <v>77</v>
      </c>
      <c r="J18" s="40" t="s">
        <v>77</v>
      </c>
      <c r="K18" s="10" t="s">
        <v>111</v>
      </c>
      <c r="L18" s="16" t="s">
        <v>105</v>
      </c>
      <c r="M18" s="39" t="s">
        <v>94</v>
      </c>
      <c r="N18" s="12" t="s">
        <v>48</v>
      </c>
      <c r="O18" s="18" t="s">
        <v>112</v>
      </c>
      <c r="P18" s="94" t="s">
        <v>82</v>
      </c>
      <c r="Q18" s="94" t="s">
        <v>82</v>
      </c>
      <c r="R18" s="11" t="s">
        <v>62</v>
      </c>
      <c r="S18" s="122" t="s">
        <v>110</v>
      </c>
      <c r="T18" s="9" t="s">
        <v>109</v>
      </c>
      <c r="U18" s="56" t="s">
        <v>52</v>
      </c>
    </row>
    <row r="19" spans="1:22" ht="21">
      <c r="A19" s="144"/>
      <c r="B19" s="78">
        <v>6</v>
      </c>
      <c r="C19" s="41" t="s">
        <v>43</v>
      </c>
      <c r="D19" s="11" t="s">
        <v>44</v>
      </c>
      <c r="E19" s="15" t="s">
        <v>43</v>
      </c>
      <c r="F19" s="11" t="s">
        <v>43</v>
      </c>
      <c r="G19" s="89" t="s">
        <v>43</v>
      </c>
      <c r="H19" s="12" t="s">
        <v>48</v>
      </c>
      <c r="I19" s="89" t="s">
        <v>43</v>
      </c>
      <c r="J19" s="87" t="s">
        <v>87</v>
      </c>
      <c r="K19" s="45" t="s">
        <v>113</v>
      </c>
      <c r="L19" s="11" t="s">
        <v>79</v>
      </c>
      <c r="M19" s="93" t="s">
        <v>74</v>
      </c>
      <c r="N19" s="46" t="s">
        <v>114</v>
      </c>
      <c r="O19" s="18" t="s">
        <v>115</v>
      </c>
      <c r="P19" s="11" t="s">
        <v>116</v>
      </c>
      <c r="Q19" s="14" t="s">
        <v>63</v>
      </c>
      <c r="R19" s="122" t="s">
        <v>110</v>
      </c>
      <c r="S19" s="10" t="s">
        <v>53</v>
      </c>
      <c r="T19" s="134" t="s">
        <v>117</v>
      </c>
      <c r="U19" s="27" t="s">
        <v>118</v>
      </c>
    </row>
    <row r="20" spans="1:22" ht="21">
      <c r="A20" s="144"/>
      <c r="B20" s="78">
        <v>7</v>
      </c>
      <c r="C20" s="41" t="s">
        <v>43</v>
      </c>
      <c r="D20" s="58" t="s">
        <v>97</v>
      </c>
      <c r="E20" s="15" t="s">
        <v>43</v>
      </c>
      <c r="F20" s="11" t="s">
        <v>43</v>
      </c>
      <c r="G20" s="57" t="s">
        <v>56</v>
      </c>
      <c r="H20" s="11" t="s">
        <v>44</v>
      </c>
      <c r="I20" s="87" t="s">
        <v>87</v>
      </c>
      <c r="J20" s="15" t="s">
        <v>43</v>
      </c>
      <c r="K20" s="45" t="s">
        <v>113</v>
      </c>
      <c r="L20" s="12" t="s">
        <v>48</v>
      </c>
      <c r="M20" s="93" t="s">
        <v>74</v>
      </c>
      <c r="N20" s="11" t="s">
        <v>85</v>
      </c>
      <c r="O20" s="39" t="s">
        <v>81</v>
      </c>
      <c r="P20" s="14" t="s">
        <v>63</v>
      </c>
      <c r="Q20" s="11" t="s">
        <v>116</v>
      </c>
      <c r="R20" s="18" t="s">
        <v>51</v>
      </c>
      <c r="S20" s="18" t="s">
        <v>51</v>
      </c>
      <c r="T20" s="122" t="s">
        <v>110</v>
      </c>
      <c r="U20" s="27" t="s">
        <v>118</v>
      </c>
    </row>
    <row r="21" spans="1:22" ht="21">
      <c r="A21" s="144"/>
      <c r="B21" s="78">
        <v>8</v>
      </c>
      <c r="C21" s="33"/>
      <c r="D21" s="22"/>
      <c r="E21" s="22"/>
      <c r="F21" s="22"/>
      <c r="G21" s="22"/>
      <c r="H21" s="22"/>
      <c r="I21" s="22"/>
      <c r="J21" s="22"/>
      <c r="K21" s="50"/>
      <c r="L21" s="50"/>
      <c r="M21" s="52"/>
      <c r="N21" s="52"/>
      <c r="O21" s="52"/>
      <c r="P21" s="49"/>
      <c r="Q21" s="49"/>
      <c r="R21" s="96"/>
      <c r="S21" s="96"/>
      <c r="T21" s="97"/>
      <c r="U21" s="111"/>
    </row>
    <row r="22" spans="1:22" ht="21.75" thickBot="1">
      <c r="A22" s="145"/>
      <c r="B22" s="76"/>
      <c r="C22" s="34"/>
      <c r="D22" s="35"/>
      <c r="E22" s="35"/>
      <c r="F22" s="35"/>
      <c r="G22" s="35"/>
      <c r="H22" s="35"/>
      <c r="I22" s="35"/>
      <c r="J22" s="35"/>
      <c r="K22" s="112"/>
      <c r="L22" s="112"/>
      <c r="M22" s="113"/>
      <c r="N22" s="113"/>
      <c r="O22" s="113"/>
      <c r="P22" s="114"/>
      <c r="Q22" s="114"/>
      <c r="R22" s="48"/>
      <c r="S22" s="48"/>
      <c r="T22" s="54"/>
      <c r="U22" s="115"/>
    </row>
    <row r="23" spans="1:22" ht="21.75" thickBot="1">
      <c r="A23" s="146" t="s">
        <v>119</v>
      </c>
      <c r="B23" s="77">
        <v>1</v>
      </c>
      <c r="C23" s="41" t="s">
        <v>44</v>
      </c>
      <c r="D23" s="89" t="s">
        <v>43</v>
      </c>
      <c r="E23" s="55" t="s">
        <v>43</v>
      </c>
      <c r="F23" s="24" t="s">
        <v>120</v>
      </c>
      <c r="G23" s="89" t="s">
        <v>43</v>
      </c>
      <c r="H23" s="123" t="s">
        <v>42</v>
      </c>
      <c r="I23" s="99" t="s">
        <v>43</v>
      </c>
      <c r="J23" s="124" t="s">
        <v>121</v>
      </c>
      <c r="K23" s="125" t="s">
        <v>58</v>
      </c>
      <c r="L23" s="39" t="s">
        <v>93</v>
      </c>
      <c r="M23" s="39" t="s">
        <v>94</v>
      </c>
      <c r="N23" s="10" t="s">
        <v>107</v>
      </c>
      <c r="O23" s="12" t="s">
        <v>45</v>
      </c>
      <c r="P23" s="126" t="s">
        <v>122</v>
      </c>
      <c r="Q23" s="25" t="s">
        <v>52</v>
      </c>
      <c r="R23" s="127" t="s">
        <v>123</v>
      </c>
      <c r="S23" s="127" t="s">
        <v>123</v>
      </c>
      <c r="T23" s="128" t="s">
        <v>124</v>
      </c>
      <c r="U23" s="129" t="s">
        <v>72</v>
      </c>
      <c r="V23" t="s">
        <v>125</v>
      </c>
    </row>
    <row r="24" spans="1:22" ht="21">
      <c r="A24" s="147"/>
      <c r="B24" s="78">
        <v>2</v>
      </c>
      <c r="C24" s="130" t="s">
        <v>42</v>
      </c>
      <c r="D24" s="89" t="s">
        <v>43</v>
      </c>
      <c r="E24" s="15" t="s">
        <v>43</v>
      </c>
      <c r="F24" s="11" t="s">
        <v>44</v>
      </c>
      <c r="G24" s="89" t="s">
        <v>43</v>
      </c>
      <c r="H24" s="88" t="s">
        <v>121</v>
      </c>
      <c r="I24" s="89" t="s">
        <v>43</v>
      </c>
      <c r="J24" s="58" t="s">
        <v>97</v>
      </c>
      <c r="K24" s="16" t="s">
        <v>105</v>
      </c>
      <c r="L24" s="39" t="s">
        <v>93</v>
      </c>
      <c r="M24" s="39" t="s">
        <v>94</v>
      </c>
      <c r="N24" s="14" t="s">
        <v>63</v>
      </c>
      <c r="O24" s="11" t="s">
        <v>52</v>
      </c>
      <c r="P24" s="126" t="s">
        <v>122</v>
      </c>
      <c r="Q24" s="9" t="s">
        <v>120</v>
      </c>
      <c r="R24" s="94" t="s">
        <v>123</v>
      </c>
      <c r="S24" s="94" t="s">
        <v>123</v>
      </c>
      <c r="T24" s="93" t="s">
        <v>126</v>
      </c>
      <c r="U24" s="128" t="s">
        <v>124</v>
      </c>
    </row>
    <row r="25" spans="1:22" ht="21.75" thickBot="1">
      <c r="A25" s="147"/>
      <c r="B25" s="78">
        <v>3</v>
      </c>
      <c r="C25" s="58" t="s">
        <v>97</v>
      </c>
      <c r="D25" s="89" t="s">
        <v>43</v>
      </c>
      <c r="E25" s="15" t="s">
        <v>43</v>
      </c>
      <c r="F25" s="19" t="s">
        <v>42</v>
      </c>
      <c r="G25" s="89" t="s">
        <v>43</v>
      </c>
      <c r="H25" s="11" t="s">
        <v>44</v>
      </c>
      <c r="I25" s="88" t="s">
        <v>121</v>
      </c>
      <c r="J25" s="9" t="s">
        <v>120</v>
      </c>
      <c r="K25" s="12" t="s">
        <v>45</v>
      </c>
      <c r="L25" s="11" t="s">
        <v>79</v>
      </c>
      <c r="M25" s="14" t="s">
        <v>63</v>
      </c>
      <c r="N25" s="11" t="s">
        <v>52</v>
      </c>
      <c r="O25" s="9" t="s">
        <v>127</v>
      </c>
      <c r="P25" s="94" t="s">
        <v>82</v>
      </c>
      <c r="Q25" s="94" t="s">
        <v>82</v>
      </c>
      <c r="R25" s="16" t="s">
        <v>83</v>
      </c>
      <c r="S25" s="39" t="s">
        <v>94</v>
      </c>
      <c r="T25" s="93" t="s">
        <v>126</v>
      </c>
      <c r="U25" s="122" t="s">
        <v>110</v>
      </c>
    </row>
    <row r="26" spans="1:22" ht="21">
      <c r="A26" s="147"/>
      <c r="B26" s="78">
        <v>4</v>
      </c>
      <c r="C26" s="41" t="s">
        <v>43</v>
      </c>
      <c r="D26" s="130" t="s">
        <v>42</v>
      </c>
      <c r="E26" s="11" t="s">
        <v>44</v>
      </c>
      <c r="F26" s="11" t="s">
        <v>43</v>
      </c>
      <c r="G26" s="116" t="s">
        <v>96</v>
      </c>
      <c r="H26" s="11" t="s">
        <v>43</v>
      </c>
      <c r="I26" s="89" t="s">
        <v>43</v>
      </c>
      <c r="J26" s="15" t="s">
        <v>43</v>
      </c>
      <c r="K26" s="9" t="s">
        <v>120</v>
      </c>
      <c r="L26" s="11" t="s">
        <v>79</v>
      </c>
      <c r="M26" s="12" t="s">
        <v>45</v>
      </c>
      <c r="N26" s="119" t="s">
        <v>99</v>
      </c>
      <c r="O26" s="9" t="s">
        <v>127</v>
      </c>
      <c r="P26" s="94" t="s">
        <v>82</v>
      </c>
      <c r="Q26" s="94" t="s">
        <v>82</v>
      </c>
      <c r="R26" s="16" t="s">
        <v>83</v>
      </c>
      <c r="S26" s="39" t="s">
        <v>94</v>
      </c>
      <c r="T26" s="122" t="s">
        <v>110</v>
      </c>
      <c r="U26" s="131" t="s">
        <v>128</v>
      </c>
    </row>
    <row r="27" spans="1:22" ht="21">
      <c r="A27" s="147"/>
      <c r="B27" s="78">
        <v>5</v>
      </c>
      <c r="C27" s="26" t="s">
        <v>77</v>
      </c>
      <c r="D27" s="17" t="s">
        <v>77</v>
      </c>
      <c r="E27" s="17" t="s">
        <v>77</v>
      </c>
      <c r="F27" s="17" t="s">
        <v>77</v>
      </c>
      <c r="G27" s="17" t="s">
        <v>77</v>
      </c>
      <c r="H27" s="17" t="s">
        <v>77</v>
      </c>
      <c r="I27" s="17" t="s">
        <v>77</v>
      </c>
      <c r="J27" s="17" t="s">
        <v>77</v>
      </c>
      <c r="K27" s="10" t="s">
        <v>129</v>
      </c>
      <c r="L27" s="9" t="s">
        <v>120</v>
      </c>
      <c r="M27" s="11" t="s">
        <v>52</v>
      </c>
      <c r="N27" s="39" t="s">
        <v>49</v>
      </c>
      <c r="O27" s="39" t="s">
        <v>81</v>
      </c>
      <c r="P27" s="16" t="s">
        <v>72</v>
      </c>
      <c r="Q27" s="14" t="s">
        <v>63</v>
      </c>
      <c r="R27" s="9" t="s">
        <v>130</v>
      </c>
      <c r="S27" s="10" t="s">
        <v>131</v>
      </c>
      <c r="T27" s="94" t="s">
        <v>75</v>
      </c>
      <c r="U27" s="79" t="s">
        <v>75</v>
      </c>
    </row>
    <row r="28" spans="1:22" ht="21">
      <c r="A28" s="147"/>
      <c r="B28" s="78">
        <v>6</v>
      </c>
      <c r="C28" s="41" t="s">
        <v>43</v>
      </c>
      <c r="D28" s="85" t="s">
        <v>45</v>
      </c>
      <c r="E28" s="9" t="s">
        <v>120</v>
      </c>
      <c r="F28" s="11" t="s">
        <v>43</v>
      </c>
      <c r="G28" s="19" t="s">
        <v>42</v>
      </c>
      <c r="H28" s="11" t="s">
        <v>43</v>
      </c>
      <c r="I28" s="10" t="s">
        <v>57</v>
      </c>
      <c r="J28" s="10" t="s">
        <v>57</v>
      </c>
      <c r="K28" s="39" t="s">
        <v>78</v>
      </c>
      <c r="L28" s="16" t="s">
        <v>105</v>
      </c>
      <c r="M28" s="86" t="s">
        <v>132</v>
      </c>
      <c r="N28" s="12" t="s">
        <v>45</v>
      </c>
      <c r="O28" s="95" t="s">
        <v>89</v>
      </c>
      <c r="P28" s="14" t="s">
        <v>63</v>
      </c>
      <c r="Q28" s="18" t="s">
        <v>132</v>
      </c>
      <c r="R28" s="9" t="s">
        <v>130</v>
      </c>
      <c r="S28" s="10" t="s">
        <v>131</v>
      </c>
      <c r="T28" s="94" t="s">
        <v>75</v>
      </c>
      <c r="U28" s="79" t="s">
        <v>75</v>
      </c>
    </row>
    <row r="29" spans="1:22" ht="21">
      <c r="A29" s="147"/>
      <c r="B29" s="78">
        <v>7</v>
      </c>
      <c r="C29" s="41" t="s">
        <v>43</v>
      </c>
      <c r="D29" s="116" t="s">
        <v>96</v>
      </c>
      <c r="E29" s="19" t="s">
        <v>42</v>
      </c>
      <c r="F29" s="11" t="s">
        <v>43</v>
      </c>
      <c r="G29" s="89" t="s">
        <v>43</v>
      </c>
      <c r="H29" s="11" t="s">
        <v>43</v>
      </c>
      <c r="I29" s="58" t="s">
        <v>97</v>
      </c>
      <c r="J29" s="15" t="s">
        <v>43</v>
      </c>
      <c r="K29" s="39" t="s">
        <v>78</v>
      </c>
      <c r="L29" s="12" t="s">
        <v>45</v>
      </c>
      <c r="M29" s="92" t="s">
        <v>68</v>
      </c>
      <c r="N29" s="57" t="s">
        <v>56</v>
      </c>
      <c r="O29" s="14" t="s">
        <v>63</v>
      </c>
      <c r="P29" s="9" t="s">
        <v>120</v>
      </c>
      <c r="Q29" s="39" t="s">
        <v>70</v>
      </c>
      <c r="R29" s="10" t="s">
        <v>131</v>
      </c>
      <c r="S29" s="9" t="s">
        <v>130</v>
      </c>
      <c r="T29" s="11" t="s">
        <v>45</v>
      </c>
      <c r="U29" s="109" t="s">
        <v>132</v>
      </c>
    </row>
    <row r="30" spans="1:22" ht="21">
      <c r="A30" s="147"/>
      <c r="B30" s="78">
        <v>8</v>
      </c>
      <c r="C30" s="33"/>
      <c r="D30" s="22"/>
      <c r="E30" s="22"/>
      <c r="F30" s="23"/>
      <c r="G30" s="22"/>
      <c r="H30" s="22"/>
      <c r="I30" s="22"/>
      <c r="J30" s="22"/>
      <c r="K30" s="50"/>
      <c r="L30" s="53"/>
      <c r="M30" s="51"/>
      <c r="N30" s="52"/>
      <c r="O30" s="52"/>
      <c r="P30" s="49"/>
      <c r="Q30" s="49"/>
      <c r="R30" s="10" t="s">
        <v>131</v>
      </c>
      <c r="S30" s="9" t="s">
        <v>130</v>
      </c>
      <c r="T30" s="39" t="s">
        <v>54</v>
      </c>
      <c r="U30" s="56" t="s">
        <v>45</v>
      </c>
    </row>
    <row r="31" spans="1:22" ht="21.75" thickBot="1">
      <c r="A31" s="148"/>
      <c r="B31" s="76"/>
      <c r="C31" s="34"/>
      <c r="D31" s="35"/>
      <c r="E31" s="35"/>
      <c r="F31" s="37"/>
      <c r="G31" s="35"/>
      <c r="H31" s="35"/>
      <c r="I31" s="35"/>
      <c r="J31" s="35"/>
      <c r="K31" s="132"/>
      <c r="L31" s="112"/>
      <c r="M31" s="113"/>
      <c r="N31" s="113"/>
      <c r="O31" s="113"/>
      <c r="P31" s="114"/>
      <c r="Q31" s="114"/>
      <c r="R31" s="47"/>
      <c r="S31" s="48"/>
      <c r="T31" s="54"/>
      <c r="U31" s="115"/>
    </row>
    <row r="32" spans="1:22" ht="21.75" thickBot="1">
      <c r="A32" s="162" t="s">
        <v>133</v>
      </c>
      <c r="B32" s="77">
        <v>1</v>
      </c>
      <c r="C32" s="117" t="s">
        <v>43</v>
      </c>
      <c r="D32" s="57" t="s">
        <v>56</v>
      </c>
      <c r="E32" s="100" t="s">
        <v>47</v>
      </c>
      <c r="F32" s="11" t="s">
        <v>43</v>
      </c>
      <c r="G32" s="99" t="s">
        <v>45</v>
      </c>
      <c r="H32" s="9" t="s">
        <v>120</v>
      </c>
      <c r="I32" s="105" t="s">
        <v>57</v>
      </c>
      <c r="J32" s="105" t="s">
        <v>57</v>
      </c>
      <c r="K32" s="104" t="s">
        <v>73</v>
      </c>
      <c r="L32" s="104" t="s">
        <v>73</v>
      </c>
      <c r="M32" s="92" t="s">
        <v>68</v>
      </c>
      <c r="N32" s="24" t="s">
        <v>134</v>
      </c>
      <c r="O32" s="42" t="s">
        <v>120</v>
      </c>
      <c r="P32" s="10" t="s">
        <v>90</v>
      </c>
      <c r="Q32" s="25" t="s">
        <v>62</v>
      </c>
      <c r="R32" s="14" t="s">
        <v>63</v>
      </c>
      <c r="S32" s="106" t="s">
        <v>91</v>
      </c>
      <c r="T32" s="46" t="s">
        <v>135</v>
      </c>
      <c r="U32" s="129" t="s">
        <v>72</v>
      </c>
    </row>
    <row r="33" spans="1:21" ht="21.75" thickBot="1">
      <c r="A33" s="163"/>
      <c r="B33" s="78">
        <v>2</v>
      </c>
      <c r="C33" s="133" t="s">
        <v>136</v>
      </c>
      <c r="D33" s="11" t="s">
        <v>44</v>
      </c>
      <c r="E33" s="116" t="s">
        <v>96</v>
      </c>
      <c r="F33" s="46" t="s">
        <v>64</v>
      </c>
      <c r="G33" s="89" t="s">
        <v>43</v>
      </c>
      <c r="H33" s="11" t="s">
        <v>43</v>
      </c>
      <c r="I33" s="9" t="s">
        <v>120</v>
      </c>
      <c r="J33" s="15" t="s">
        <v>43</v>
      </c>
      <c r="K33" s="14" t="s">
        <v>66</v>
      </c>
      <c r="L33" s="57" t="s">
        <v>56</v>
      </c>
      <c r="M33" s="92" t="s">
        <v>68</v>
      </c>
      <c r="N33" s="24" t="s">
        <v>134</v>
      </c>
      <c r="O33" s="93" t="s">
        <v>69</v>
      </c>
      <c r="P33" s="11" t="s">
        <v>62</v>
      </c>
      <c r="Q33" s="10" t="s">
        <v>55</v>
      </c>
      <c r="R33" s="18" t="s">
        <v>51</v>
      </c>
      <c r="S33" s="18" t="s">
        <v>51</v>
      </c>
      <c r="T33" s="39" t="s">
        <v>54</v>
      </c>
      <c r="U33" s="109" t="s">
        <v>72</v>
      </c>
    </row>
    <row r="34" spans="1:21" ht="21.75" thickBot="1">
      <c r="A34" s="163"/>
      <c r="B34" s="78">
        <v>3</v>
      </c>
      <c r="C34" s="117" t="s">
        <v>43</v>
      </c>
      <c r="D34" s="9" t="s">
        <v>120</v>
      </c>
      <c r="E34" s="133" t="s">
        <v>136</v>
      </c>
      <c r="F34" s="46" t="s">
        <v>64</v>
      </c>
      <c r="G34" s="89" t="s">
        <v>43</v>
      </c>
      <c r="H34" s="11" t="s">
        <v>44</v>
      </c>
      <c r="I34" s="57" t="s">
        <v>56</v>
      </c>
      <c r="J34" s="15" t="s">
        <v>43</v>
      </c>
      <c r="K34" s="92" t="s">
        <v>58</v>
      </c>
      <c r="L34" s="14" t="s">
        <v>66</v>
      </c>
      <c r="M34" s="9" t="s">
        <v>137</v>
      </c>
      <c r="N34" s="10" t="s">
        <v>107</v>
      </c>
      <c r="O34" s="93" t="s">
        <v>69</v>
      </c>
      <c r="P34" s="18" t="s">
        <v>51</v>
      </c>
      <c r="Q34" s="18" t="s">
        <v>51</v>
      </c>
      <c r="R34" s="16" t="s">
        <v>83</v>
      </c>
      <c r="S34" s="10" t="s">
        <v>53</v>
      </c>
      <c r="T34" s="11" t="s">
        <v>71</v>
      </c>
      <c r="U34" s="134" t="s">
        <v>138</v>
      </c>
    </row>
    <row r="35" spans="1:21" ht="21">
      <c r="A35" s="163"/>
      <c r="B35" s="78">
        <v>4</v>
      </c>
      <c r="C35" s="117" t="s">
        <v>43</v>
      </c>
      <c r="D35" s="9" t="s">
        <v>136</v>
      </c>
      <c r="E35" s="15" t="s">
        <v>43</v>
      </c>
      <c r="F35" s="24" t="s">
        <v>120</v>
      </c>
      <c r="G35" s="10" t="s">
        <v>65</v>
      </c>
      <c r="H35" s="11" t="s">
        <v>43</v>
      </c>
      <c r="I35" s="89" t="s">
        <v>43</v>
      </c>
      <c r="J35" s="15" t="s">
        <v>43</v>
      </c>
      <c r="K35" s="39" t="s">
        <v>78</v>
      </c>
      <c r="L35" s="10" t="s">
        <v>139</v>
      </c>
      <c r="M35" s="9" t="s">
        <v>137</v>
      </c>
      <c r="N35" s="11" t="s">
        <v>85</v>
      </c>
      <c r="O35" s="18" t="s">
        <v>51</v>
      </c>
      <c r="P35" s="11" t="s">
        <v>52</v>
      </c>
      <c r="Q35" s="39" t="s">
        <v>70</v>
      </c>
      <c r="R35" s="16" t="s">
        <v>83</v>
      </c>
      <c r="S35" s="9" t="s">
        <v>140</v>
      </c>
      <c r="T35" s="14" t="s">
        <v>63</v>
      </c>
      <c r="U35" s="10" t="s">
        <v>55</v>
      </c>
    </row>
    <row r="36" spans="1:21" ht="21.75" thickBot="1">
      <c r="A36" s="163"/>
      <c r="B36" s="78">
        <v>5</v>
      </c>
      <c r="C36" s="26" t="s">
        <v>77</v>
      </c>
      <c r="D36" s="17" t="s">
        <v>77</v>
      </c>
      <c r="E36" s="17" t="s">
        <v>77</v>
      </c>
      <c r="F36" s="17" t="s">
        <v>77</v>
      </c>
      <c r="G36" s="17" t="s">
        <v>77</v>
      </c>
      <c r="H36" s="17" t="s">
        <v>77</v>
      </c>
      <c r="I36" s="17" t="s">
        <v>77</v>
      </c>
      <c r="J36" s="17" t="s">
        <v>77</v>
      </c>
      <c r="K36" s="39" t="s">
        <v>78</v>
      </c>
      <c r="L36" s="10" t="s">
        <v>141</v>
      </c>
      <c r="M36" s="9" t="s">
        <v>120</v>
      </c>
      <c r="N36" s="11" t="s">
        <v>52</v>
      </c>
      <c r="O36" s="46" t="s">
        <v>142</v>
      </c>
      <c r="P36" s="13" t="s">
        <v>132</v>
      </c>
      <c r="Q36" s="39" t="s">
        <v>70</v>
      </c>
      <c r="R36" s="11" t="s">
        <v>62</v>
      </c>
      <c r="S36" s="9" t="s">
        <v>140</v>
      </c>
      <c r="T36" s="93" t="s">
        <v>126</v>
      </c>
      <c r="U36" s="14" t="s">
        <v>63</v>
      </c>
    </row>
    <row r="37" spans="1:21" ht="21.75" thickBot="1">
      <c r="A37" s="163"/>
      <c r="B37" s="78">
        <v>6</v>
      </c>
      <c r="C37" s="41" t="s">
        <v>44</v>
      </c>
      <c r="D37" s="89" t="s">
        <v>43</v>
      </c>
      <c r="E37" s="15" t="s">
        <v>43</v>
      </c>
      <c r="F37" s="25" t="s">
        <v>43</v>
      </c>
      <c r="G37" s="24" t="s">
        <v>120</v>
      </c>
      <c r="H37" s="11" t="s">
        <v>43</v>
      </c>
      <c r="I37" s="89" t="s">
        <v>43</v>
      </c>
      <c r="J37" s="15" t="s">
        <v>43</v>
      </c>
      <c r="K37" s="10" t="s">
        <v>143</v>
      </c>
      <c r="L37" s="39" t="s">
        <v>93</v>
      </c>
      <c r="M37" s="18" t="s">
        <v>51</v>
      </c>
      <c r="N37" s="18" t="s">
        <v>51</v>
      </c>
      <c r="O37" s="39" t="s">
        <v>81</v>
      </c>
      <c r="P37" s="16" t="s">
        <v>72</v>
      </c>
      <c r="Q37" s="126" t="s">
        <v>144</v>
      </c>
      <c r="R37" s="9" t="s">
        <v>140</v>
      </c>
      <c r="S37" s="12" t="s">
        <v>48</v>
      </c>
      <c r="T37" s="93" t="s">
        <v>126</v>
      </c>
      <c r="U37" s="56" t="s">
        <v>85</v>
      </c>
    </row>
    <row r="38" spans="1:21" ht="21">
      <c r="A38" s="163"/>
      <c r="B38" s="78">
        <v>7</v>
      </c>
      <c r="C38" s="24" t="s">
        <v>120</v>
      </c>
      <c r="D38" s="89" t="s">
        <v>43</v>
      </c>
      <c r="E38" s="15" t="s">
        <v>43</v>
      </c>
      <c r="F38" s="11" t="s">
        <v>44</v>
      </c>
      <c r="G38" s="89" t="s">
        <v>43</v>
      </c>
      <c r="H38" s="11" t="s">
        <v>43</v>
      </c>
      <c r="I38" s="89" t="s">
        <v>43</v>
      </c>
      <c r="J38" s="12" t="s">
        <v>48</v>
      </c>
      <c r="K38" s="10" t="s">
        <v>129</v>
      </c>
      <c r="L38" s="39" t="s">
        <v>93</v>
      </c>
      <c r="M38" s="11" t="s">
        <v>52</v>
      </c>
      <c r="N38" s="46" t="s">
        <v>145</v>
      </c>
      <c r="O38" s="39" t="s">
        <v>81</v>
      </c>
      <c r="P38" s="16" t="s">
        <v>72</v>
      </c>
      <c r="Q38" s="126" t="s">
        <v>144</v>
      </c>
      <c r="R38" s="9" t="s">
        <v>140</v>
      </c>
      <c r="S38" s="57" t="s">
        <v>56</v>
      </c>
      <c r="T38" s="18" t="s">
        <v>51</v>
      </c>
      <c r="U38" s="110" t="s">
        <v>51</v>
      </c>
    </row>
    <row r="39" spans="1:21" ht="21">
      <c r="A39" s="163"/>
      <c r="B39" s="78">
        <v>8</v>
      </c>
      <c r="C39" s="33"/>
      <c r="D39" s="22"/>
      <c r="E39" s="22"/>
      <c r="F39" s="22"/>
      <c r="G39" s="22"/>
      <c r="H39" s="22"/>
      <c r="I39" s="22"/>
      <c r="J39" s="22"/>
      <c r="K39" s="50"/>
      <c r="L39" s="50"/>
      <c r="M39" s="52"/>
      <c r="N39" s="52"/>
      <c r="O39" s="52"/>
      <c r="P39" s="49"/>
      <c r="Q39" s="49"/>
      <c r="R39" s="12" t="s">
        <v>48</v>
      </c>
      <c r="S39" s="14" t="s">
        <v>63</v>
      </c>
      <c r="T39" s="134" t="s">
        <v>117</v>
      </c>
      <c r="U39" s="46" t="s">
        <v>135</v>
      </c>
    </row>
    <row r="40" spans="1:21" ht="21.75" thickBot="1">
      <c r="A40" s="164"/>
      <c r="B40" s="76"/>
      <c r="C40" s="34"/>
      <c r="D40" s="35"/>
      <c r="E40" s="35"/>
      <c r="F40" s="35"/>
      <c r="G40" s="35"/>
      <c r="H40" s="35"/>
      <c r="I40" s="35"/>
      <c r="J40" s="35"/>
      <c r="K40" s="112"/>
      <c r="L40" s="112"/>
      <c r="M40" s="113"/>
      <c r="N40" s="113"/>
      <c r="O40" s="113"/>
      <c r="P40" s="114"/>
      <c r="Q40" s="114"/>
      <c r="R40" s="48"/>
      <c r="S40" s="48"/>
      <c r="T40" s="54"/>
      <c r="U40" s="115"/>
    </row>
    <row r="41" spans="1:21" ht="21.75" thickBot="1">
      <c r="A41" s="140" t="s">
        <v>146</v>
      </c>
      <c r="B41" s="77">
        <v>1</v>
      </c>
      <c r="C41" s="117" t="s">
        <v>43</v>
      </c>
      <c r="D41" s="89" t="s">
        <v>43</v>
      </c>
      <c r="E41" s="55" t="s">
        <v>43</v>
      </c>
      <c r="F41" s="25" t="s">
        <v>43</v>
      </c>
      <c r="G41" s="19" t="s">
        <v>42</v>
      </c>
      <c r="H41" s="11" t="s">
        <v>43</v>
      </c>
      <c r="I41" s="99" t="s">
        <v>43</v>
      </c>
      <c r="J41" s="55" t="s">
        <v>43</v>
      </c>
      <c r="K41" s="24" t="s">
        <v>132</v>
      </c>
      <c r="L41" s="102" t="s">
        <v>147</v>
      </c>
      <c r="M41" s="104" t="s">
        <v>51</v>
      </c>
      <c r="N41" s="104" t="s">
        <v>51</v>
      </c>
      <c r="O41" s="135" t="s">
        <v>132</v>
      </c>
      <c r="P41" s="11" t="s">
        <v>45</v>
      </c>
      <c r="Q41" s="24" t="s">
        <v>148</v>
      </c>
      <c r="R41" s="101" t="s">
        <v>149</v>
      </c>
      <c r="S41" s="136" t="s">
        <v>150</v>
      </c>
      <c r="T41" s="102" t="s">
        <v>132</v>
      </c>
      <c r="U41" s="134" t="s">
        <v>138</v>
      </c>
    </row>
    <row r="42" spans="1:21" ht="21.75" thickBot="1">
      <c r="A42" s="141"/>
      <c r="B42" s="78">
        <v>2</v>
      </c>
      <c r="C42" s="41" t="s">
        <v>43</v>
      </c>
      <c r="D42" s="19" t="s">
        <v>42</v>
      </c>
      <c r="E42" s="15" t="s">
        <v>43</v>
      </c>
      <c r="F42" s="12" t="s">
        <v>48</v>
      </c>
      <c r="G42" s="89" t="s">
        <v>43</v>
      </c>
      <c r="H42" s="25" t="s">
        <v>43</v>
      </c>
      <c r="I42" s="99" t="s">
        <v>43</v>
      </c>
      <c r="J42" s="55" t="s">
        <v>43</v>
      </c>
      <c r="K42" s="10" t="s">
        <v>88</v>
      </c>
      <c r="L42" s="102" t="s">
        <v>147</v>
      </c>
      <c r="M42" s="13" t="s">
        <v>151</v>
      </c>
      <c r="N42" s="119" t="s">
        <v>99</v>
      </c>
      <c r="O42" s="57" t="s">
        <v>56</v>
      </c>
      <c r="P42" s="9" t="s">
        <v>148</v>
      </c>
      <c r="Q42" s="11" t="s">
        <v>62</v>
      </c>
      <c r="R42" s="46" t="s">
        <v>135</v>
      </c>
      <c r="S42" s="11" t="s">
        <v>152</v>
      </c>
      <c r="T42" s="18" t="s">
        <v>51</v>
      </c>
      <c r="U42" s="110" t="s">
        <v>51</v>
      </c>
    </row>
    <row r="43" spans="1:21" ht="21.75" thickBot="1">
      <c r="A43" s="141"/>
      <c r="B43" s="78">
        <v>3</v>
      </c>
      <c r="C43" s="121" t="s">
        <v>45</v>
      </c>
      <c r="D43" s="89" t="s">
        <v>43</v>
      </c>
      <c r="E43" s="19" t="s">
        <v>42</v>
      </c>
      <c r="F43" s="11" t="s">
        <v>43</v>
      </c>
      <c r="G43" s="105" t="s">
        <v>65</v>
      </c>
      <c r="H43" s="57" t="s">
        <v>56</v>
      </c>
      <c r="I43" s="12" t="s">
        <v>48</v>
      </c>
      <c r="J43" s="15" t="s">
        <v>43</v>
      </c>
      <c r="K43" s="92" t="s">
        <v>58</v>
      </c>
      <c r="L43" s="46" t="s">
        <v>60</v>
      </c>
      <c r="M43" s="93" t="s">
        <v>74</v>
      </c>
      <c r="N43" s="13" t="s">
        <v>151</v>
      </c>
      <c r="O43" s="11" t="s">
        <v>52</v>
      </c>
      <c r="P43" s="18" t="s">
        <v>51</v>
      </c>
      <c r="Q43" s="18" t="s">
        <v>51</v>
      </c>
      <c r="R43" s="94" t="s">
        <v>153</v>
      </c>
      <c r="S43" s="94" t="s">
        <v>153</v>
      </c>
      <c r="T43" s="9" t="s">
        <v>140</v>
      </c>
      <c r="U43" s="56" t="s">
        <v>85</v>
      </c>
    </row>
    <row r="44" spans="1:21" ht="21">
      <c r="A44" s="141"/>
      <c r="B44" s="78">
        <v>4</v>
      </c>
      <c r="C44" s="19" t="s">
        <v>42</v>
      </c>
      <c r="D44" s="11" t="s">
        <v>44</v>
      </c>
      <c r="E44" s="15" t="s">
        <v>43</v>
      </c>
      <c r="F44" s="11" t="s">
        <v>43</v>
      </c>
      <c r="G44" s="89" t="s">
        <v>43</v>
      </c>
      <c r="H44" s="11" t="s">
        <v>43</v>
      </c>
      <c r="I44" s="89" t="s">
        <v>43</v>
      </c>
      <c r="J44" s="87" t="s">
        <v>87</v>
      </c>
      <c r="K44" s="104" t="s">
        <v>73</v>
      </c>
      <c r="L44" s="104" t="s">
        <v>73</v>
      </c>
      <c r="M44" s="93" t="s">
        <v>74</v>
      </c>
      <c r="N44" s="11" t="s">
        <v>85</v>
      </c>
      <c r="O44" s="13" t="s">
        <v>151</v>
      </c>
      <c r="P44" s="94" t="s">
        <v>82</v>
      </c>
      <c r="Q44" s="94" t="s">
        <v>82</v>
      </c>
      <c r="R44" s="57" t="s">
        <v>56</v>
      </c>
      <c r="S44" s="39" t="s">
        <v>91</v>
      </c>
      <c r="T44" s="9" t="s">
        <v>140</v>
      </c>
      <c r="U44" s="56" t="s">
        <v>45</v>
      </c>
    </row>
    <row r="45" spans="1:21" ht="21">
      <c r="A45" s="141"/>
      <c r="B45" s="78">
        <v>5</v>
      </c>
      <c r="C45" s="26" t="s">
        <v>77</v>
      </c>
      <c r="D45" s="17" t="s">
        <v>77</v>
      </c>
      <c r="E45" s="17" t="s">
        <v>77</v>
      </c>
      <c r="F45" s="17" t="s">
        <v>77</v>
      </c>
      <c r="G45" s="17" t="s">
        <v>77</v>
      </c>
      <c r="H45" s="17" t="s">
        <v>77</v>
      </c>
      <c r="I45" s="17" t="s">
        <v>77</v>
      </c>
      <c r="J45" s="17" t="s">
        <v>77</v>
      </c>
      <c r="K45" s="46" t="s">
        <v>60</v>
      </c>
      <c r="L45" s="14" t="s">
        <v>132</v>
      </c>
      <c r="M45" s="39" t="s">
        <v>94</v>
      </c>
      <c r="N45" s="39" t="s">
        <v>49</v>
      </c>
      <c r="O45" s="9" t="s">
        <v>148</v>
      </c>
      <c r="P45" s="13" t="s">
        <v>151</v>
      </c>
      <c r="Q45" s="11" t="s">
        <v>45</v>
      </c>
      <c r="R45" s="11" t="s">
        <v>62</v>
      </c>
      <c r="S45" s="46" t="s">
        <v>135</v>
      </c>
      <c r="T45" s="94" t="s">
        <v>154</v>
      </c>
      <c r="U45" s="79" t="s">
        <v>154</v>
      </c>
    </row>
    <row r="46" spans="1:21" ht="21.75" thickBot="1">
      <c r="A46" s="141"/>
      <c r="B46" s="78">
        <v>6</v>
      </c>
      <c r="C46" s="41" t="s">
        <v>43</v>
      </c>
      <c r="D46" s="89" t="s">
        <v>43</v>
      </c>
      <c r="E46" s="11" t="s">
        <v>44</v>
      </c>
      <c r="F46" s="116" t="s">
        <v>96</v>
      </c>
      <c r="G46" s="19" t="s">
        <v>155</v>
      </c>
      <c r="H46" s="12" t="s">
        <v>48</v>
      </c>
      <c r="I46" s="87" t="s">
        <v>87</v>
      </c>
      <c r="J46" s="91" t="s">
        <v>156</v>
      </c>
      <c r="K46" s="39" t="s">
        <v>78</v>
      </c>
      <c r="L46" s="11" t="s">
        <v>79</v>
      </c>
      <c r="M46" s="39" t="s">
        <v>94</v>
      </c>
      <c r="N46" s="46" t="s">
        <v>132</v>
      </c>
      <c r="O46" s="95" t="s">
        <v>89</v>
      </c>
      <c r="P46" s="11" t="s">
        <v>62</v>
      </c>
      <c r="Q46" s="57" t="s">
        <v>56</v>
      </c>
      <c r="R46" s="11" t="s">
        <v>152</v>
      </c>
      <c r="S46" s="10" t="s">
        <v>131</v>
      </c>
      <c r="T46" s="44" t="s">
        <v>102</v>
      </c>
      <c r="U46" s="27" t="s">
        <v>140</v>
      </c>
    </row>
    <row r="47" spans="1:21" ht="21">
      <c r="A47" s="141"/>
      <c r="B47" s="78">
        <v>7</v>
      </c>
      <c r="C47" s="80"/>
      <c r="D47" s="81"/>
      <c r="E47" s="81"/>
      <c r="F47" s="81"/>
      <c r="G47" s="81"/>
      <c r="H47" s="81"/>
      <c r="I47" s="81"/>
      <c r="J47" s="81"/>
      <c r="K47" s="12" t="s">
        <v>48</v>
      </c>
      <c r="L47" s="39" t="s">
        <v>93</v>
      </c>
      <c r="M47" s="46" t="s">
        <v>157</v>
      </c>
      <c r="N47" s="42" t="s">
        <v>120</v>
      </c>
      <c r="O47" s="39" t="s">
        <v>81</v>
      </c>
      <c r="P47" s="57" t="s">
        <v>56</v>
      </c>
      <c r="Q47" s="13" t="s">
        <v>151</v>
      </c>
      <c r="R47" s="10" t="s">
        <v>131</v>
      </c>
      <c r="S47" s="10" t="s">
        <v>53</v>
      </c>
      <c r="T47" s="56" t="s">
        <v>45</v>
      </c>
      <c r="U47" s="27" t="s">
        <v>140</v>
      </c>
    </row>
    <row r="48" spans="1:21" ht="21.75" thickBot="1">
      <c r="A48" s="142"/>
      <c r="B48" s="76">
        <v>8</v>
      </c>
      <c r="C48" s="82"/>
      <c r="D48" s="83"/>
      <c r="E48" s="83"/>
      <c r="F48" s="83"/>
      <c r="G48" s="83"/>
      <c r="H48" s="83"/>
      <c r="I48" s="83"/>
      <c r="J48" s="83"/>
      <c r="K48" s="84"/>
      <c r="L48" s="36"/>
      <c r="M48" s="36"/>
      <c r="N48" s="29" t="s">
        <v>158</v>
      </c>
      <c r="O48" s="29"/>
      <c r="P48" s="29"/>
      <c r="Q48" s="29"/>
      <c r="R48" s="29"/>
      <c r="S48" s="29"/>
      <c r="T48" s="36"/>
      <c r="U48" s="137"/>
    </row>
    <row r="49" spans="11:14" ht="18" customHeight="1"/>
    <row r="51" spans="11:14" ht="15.75">
      <c r="L51" s="9" t="s">
        <v>125</v>
      </c>
    </row>
    <row r="54" spans="11:14" ht="15.75">
      <c r="K54" s="14" t="s">
        <v>125</v>
      </c>
    </row>
    <row r="60" spans="11:14">
      <c r="M60" t="s">
        <v>158</v>
      </c>
    </row>
    <row r="63" spans="11:14">
      <c r="N63" t="s">
        <v>125</v>
      </c>
    </row>
  </sheetData>
  <mergeCells count="24">
    <mergeCell ref="U3:U4"/>
    <mergeCell ref="G3:G4"/>
    <mergeCell ref="A32:A40"/>
    <mergeCell ref="D3:D4"/>
    <mergeCell ref="F3:F4"/>
    <mergeCell ref="T3:T4"/>
    <mergeCell ref="J3:J4"/>
    <mergeCell ref="H3:H4"/>
    <mergeCell ref="O3:O4"/>
    <mergeCell ref="S3:S4"/>
    <mergeCell ref="K3:K4"/>
    <mergeCell ref="L3:L4"/>
    <mergeCell ref="R3:R4"/>
    <mergeCell ref="M3:M4"/>
    <mergeCell ref="N3:N4"/>
    <mergeCell ref="P3:P4"/>
    <mergeCell ref="Q3:Q4"/>
    <mergeCell ref="A41:A48"/>
    <mergeCell ref="A14:A22"/>
    <mergeCell ref="A23:A31"/>
    <mergeCell ref="A5:A13"/>
    <mergeCell ref="C3:C4"/>
    <mergeCell ref="I3:I4"/>
    <mergeCell ref="E3:E4"/>
  </mergeCells>
  <phoneticPr fontId="30" type="noConversion"/>
  <printOptions horizontalCentered="1"/>
  <pageMargins left="0.23622047244094491" right="0.23622047244094491" top="0.74803149606299213" bottom="0.35433070866141736" header="0.31496062992125984" footer="0.31496062992125984"/>
  <pageSetup paperSize="8" scale="62" fitToWidth="0" orientation="landscape" r:id="rId1"/>
  <headerFooter>
    <oddHeader>&amp;LAktualizacja   &amp;D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1"/>
  <sheetViews>
    <sheetView workbookViewId="0">
      <selection activeCell="B1" sqref="B1:F1"/>
    </sheetView>
  </sheetViews>
  <sheetFormatPr defaultRowHeight="15"/>
  <cols>
    <col min="1" max="1" width="12.7109375" customWidth="1"/>
    <col min="2" max="3" width="32.85546875" bestFit="1" customWidth="1"/>
    <col min="4" max="4" width="31.28515625" bestFit="1" customWidth="1"/>
    <col min="5" max="5" width="32.85546875" bestFit="1" customWidth="1"/>
    <col min="6" max="6" width="31.28515625" bestFit="1" customWidth="1"/>
  </cols>
  <sheetData>
    <row r="1" spans="1:6" ht="31.5">
      <c r="A1" s="2" t="s">
        <v>28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plastyka   28 </v>
      </c>
      <c r="C4" s="7" t="str">
        <f ca="1">INDIRECT(ADDRESS(ROW()+(COLUMN()-2)*9+1,MATCH($A$1,'PLAN LEKCJI'!$C$3:$U$3)+2,,,"PLAN LEKCJI"))</f>
        <v>wych. fizyczne</v>
      </c>
      <c r="D4" s="7" t="str">
        <f ca="1">INDIRECT(ADDRESS(ROW()+(COLUMN()-2)*9+1,MATCH($A$1,'PLAN LEKCJI'!$C$3:$U$3)+2,,,"PLAN LEKCJI"))</f>
        <v>matematyka  12</v>
      </c>
      <c r="E4" s="7" t="str">
        <f ca="1">INDIRECT(ADDRESS(ROW()+(COLUMN()-2)*9+1,MATCH($A$1,'PLAN LEKCJI'!$C$3:$U$3)+2,,,"PLAN LEKCJI"))</f>
        <v>wych. fizyczne</v>
      </c>
      <c r="F4" s="7" t="str">
        <f ca="1">INDIRECT(ADDRESS(ROW()+(COLUMN()-2)*9+1,MATCH($A$1,'PLAN LEKCJI'!$C$3:$U$3)+2,,,"PLAN LEKCJI"))</f>
        <v xml:space="preserve">GW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matematyka  12</v>
      </c>
      <c r="C5" s="7" t="str">
        <f ca="1">INDIRECT(ADDRESS(ROW()+(COLUMN()-2)*9+1,MATCH($A$1,'PLAN LEKCJI'!$C$3:$U$3)+2,,,"PLAN LEKCJI"))</f>
        <v>matematyka  12</v>
      </c>
      <c r="D5" s="7" t="str">
        <f ca="1">INDIRECT(ADDRESS(ROW()+(COLUMN()-2)*9+1,MATCH($A$1,'PLAN LEKCJI'!$C$3:$U$3)+2,,,"PLAN LEKCJI"))</f>
        <v>historia  12</v>
      </c>
      <c r="E5" s="7" t="str">
        <f ca="1">INDIRECT(ADDRESS(ROW()+(COLUMN()-2)*9+1,MATCH($A$1,'PLAN LEKCJI'!$C$3:$U$3)+2,,,"PLAN LEKCJI"))</f>
        <v>PRZYRODA  32</v>
      </c>
      <c r="F5" s="7" t="str">
        <f ca="1">INDIRECT(ADDRESS(ROW()+(COLUMN()-2)*9+1,MATCH($A$1,'PLAN LEKCJI'!$C$3:$U$3)+2,,,"PLAN LEKCJI"))</f>
        <v xml:space="preserve">21  j.ang. / j.ang. 29 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PRZYRODA  32</v>
      </c>
      <c r="C6" s="7" t="str">
        <f ca="1">INDIRECT(ADDRESS(ROW()+(COLUMN()-2)*9+1,MATCH($A$1,'PLAN LEKCJI'!$C$3:$U$3)+2,,,"PLAN LEKCJI"))</f>
        <v>PRZYRODA  32</v>
      </c>
      <c r="D6" s="7" t="str">
        <f ca="1">INDIRECT(ADDRESS(ROW()+(COLUMN()-2)*9+1,MATCH($A$1,'PLAN LEKCJI'!$C$3:$U$3)+2,,,"PLAN LEKCJI"))</f>
        <v xml:space="preserve">religia  </v>
      </c>
      <c r="E6" s="7" t="str">
        <f ca="1">INDIRECT(ADDRESS(ROW()+(COLUMN()-2)*9+1,MATCH($A$1,'PLAN LEKCJI'!$C$3:$U$3)+2,,,"PLAN LEKCJI"))</f>
        <v>matematyka  12</v>
      </c>
      <c r="F6" s="7" t="str">
        <f ca="1">INDIRECT(ADDRESS(ROW()+(COLUMN()-2)*9+1,MATCH($A$1,'PLAN LEKCJI'!$C$3:$U$3)+2,,,"PLAN LEKCJI"))</f>
        <v>matematyka  12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>wych. fizyczne</v>
      </c>
      <c r="C7" s="7" t="str">
        <f ca="1">INDIRECT(ADDRESS(ROW()+(COLUMN()-2)*9+1,MATCH($A$1,'PLAN LEKCJI'!$C$3:$U$3)+2,,,"PLAN LEKCJI"))</f>
        <v>historia  12</v>
      </c>
      <c r="D7" s="7" t="str">
        <f ca="1">INDIRECT(ADDRESS(ROW()+(COLUMN()-2)*9+1,MATCH($A$1,'PLAN LEKCJI'!$C$3:$U$3)+2,,,"PLAN LEKCJI"))</f>
        <v>TAŃCE</v>
      </c>
      <c r="E7" s="7" t="str">
        <f ca="1">INDIRECT(ADDRESS(ROW()+(COLUMN()-2)*9+1,MATCH($A$1,'PLAN LEKCJI'!$C$3:$U$3)+2,,,"PLAN LEKCJI"))</f>
        <v>j. polski   21</v>
      </c>
      <c r="F7" s="7" t="str">
        <f ca="1">INDIRECT(ADDRESS(ROW()+(COLUMN()-2)*9+1,MATCH($A$1,'PLAN LEKCJI'!$C$3:$U$3)+2,,,"PLAN LEKCJI"))</f>
        <v>wych. fizyczne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j. polski   21</v>
      </c>
      <c r="C8" s="7" t="str">
        <f ca="1">INDIRECT(ADDRESS(ROW()+(COLUMN()-2)*9+1,MATCH($A$1,'PLAN LEKCJI'!$C$3:$U$3)+2,,,"PLAN LEKCJI"))</f>
        <v>26  j.fran./ j.niem. 25</v>
      </c>
      <c r="D8" s="7" t="str">
        <f ca="1">INDIRECT(ADDRESS(ROW()+(COLUMN()-2)*9+1,MATCH($A$1,'PLAN LEKCJI'!$C$3:$U$3)+2,,,"PLAN LEKCJI"))</f>
        <v>27  j.ang. / j.ang. 29</v>
      </c>
      <c r="E8" s="7" t="str">
        <f ca="1">INDIRECT(ADDRESS(ROW()+(COLUMN()-2)*9+1,MATCH($A$1,'PLAN LEKCJI'!$C$3:$U$3)+2,,,"PLAN LEKCJI"))</f>
        <v>j. polski   21</v>
      </c>
      <c r="F8" s="7" t="str">
        <f ca="1">INDIRECT(ADDRESS(ROW()+(COLUMN()-2)*9+1,MATCH($A$1,'PLAN LEKCJI'!$C$3:$U$3)+2,,,"PLAN LEKCJI"))</f>
        <v xml:space="preserve">technika   28 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 xml:space="preserve">21  j.ang. / j.ang. 29 </v>
      </c>
      <c r="C9" s="7" t="str">
        <f ca="1">INDIRECT(ADDRESS(ROW()+(COLUMN()-2)*9+1,MATCH($A$1,'PLAN LEKCJI'!$C$3:$U$3)+2,,,"PLAN LEKCJI"))</f>
        <v>informat./muzyka</v>
      </c>
      <c r="D9" s="7" t="str">
        <f ca="1">INDIRECT(ADDRESS(ROW()+(COLUMN()-2)*9+1,MATCH($A$1,'PLAN LEKCJI'!$C$3:$U$3)+2,,,"PLAN LEKCJI"))</f>
        <v>j. polski   21</v>
      </c>
      <c r="E9" s="7" t="str">
        <f ca="1">INDIRECT(ADDRESS(ROW()+(COLUMN()-2)*9+1,MATCH($A$1,'PLAN LEKCJI'!$C$3:$U$3)+2,,,"PLAN LEKCJI"))</f>
        <v>26  j.fran./ j.niem. 25</v>
      </c>
      <c r="F9" s="7" t="str">
        <f ca="1">INDIRECT(ADDRESS(ROW()+(COLUMN()-2)*9+1,MATCH($A$1,'PLAN LEKCJI'!$C$3:$U$3)+2,,,"PLAN LEKCJI"))</f>
        <v>j. polski   21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>26  j.fran./ j.niem. 36</v>
      </c>
      <c r="C10" s="7" t="str">
        <f ca="1">INDIRECT(ADDRESS(ROW()+(COLUMN()-2)*9+1,MATCH($A$1,'PLAN LEKCJI'!$C$3:$U$3)+2,,,"PLAN LEKCJI"))</f>
        <v>informat./muzyka</v>
      </c>
      <c r="D10" s="7" t="str">
        <f ca="1">INDIRECT(ADDRESS(ROW()+(COLUMN()-2)*9+1,MATCH($A$1,'PLAN LEKCJI'!$C$3:$U$3)+2,,,"PLAN LEKCJI"))</f>
        <v>j. polski   21</v>
      </c>
      <c r="E10" s="7" t="str">
        <f ca="1">INDIRECT(ADDRESS(ROW()+(COLUMN()-2)*9+1,MATCH($A$1,'PLAN LEKCJI'!$C$3:$U$3)+2,,,"PLAN LEKCJI"))</f>
        <v>27  j.ang. / j.ang. 29</v>
      </c>
      <c r="F10" s="7" t="str">
        <f ca="1">INDIRECT(ADDRESS(ROW()+(COLUMN()-2)*9+1,MATCH($A$1,'PLAN LEKCJI'!$C$3:$U$3)+2,,,"PLAN LEKCJI"))</f>
        <v xml:space="preserve">religia  30 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workbookViewId="0">
      <selection activeCell="B1" sqref="B1:F1"/>
    </sheetView>
  </sheetViews>
  <sheetFormatPr defaultRowHeight="15"/>
  <cols>
    <col min="1" max="1" width="12.7109375" customWidth="1"/>
    <col min="2" max="7" width="35.7109375" customWidth="1"/>
  </cols>
  <sheetData>
    <row r="1" spans="1:6" ht="31.5">
      <c r="A1" s="2" t="s">
        <v>29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informatyka </v>
      </c>
      <c r="C4" s="7" t="str">
        <f ca="1">INDIRECT(ADDRESS(ROW()+(COLUMN()-2)*9+1,MATCH($A$1,'PLAN LEKCJI'!$C$3:$U$3)+2,,,"PLAN LEKCJI"))</f>
        <v>wych. fizyczne</v>
      </c>
      <c r="D4" s="7" t="str">
        <f ca="1">INDIRECT(ADDRESS(ROW()+(COLUMN()-2)*9+1,MATCH($A$1,'PLAN LEKCJI'!$C$3:$U$3)+2,,,"PLAN LEKCJI"))</f>
        <v>j. polski   14</v>
      </c>
      <c r="E4" s="7" t="str">
        <f ca="1">INDIRECT(ADDRESS(ROW()+(COLUMN()-2)*9+1,MATCH($A$1,'PLAN LEKCJI'!$C$3:$U$3)+2,,,"PLAN LEKCJI"))</f>
        <v>wych. fizyczne</v>
      </c>
      <c r="F4" s="7" t="str">
        <f ca="1">INDIRECT(ADDRESS(ROW()+(COLUMN()-2)*9+1,MATCH($A$1,'PLAN LEKCJI'!$C$3:$U$3)+2,,,"PLAN LEKCJI"))</f>
        <v>28  plastyka / j. ang.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13  j.ang. / j.niem. 36</v>
      </c>
      <c r="C5" s="7" t="str">
        <f ca="1">INDIRECT(ADDRESS(ROW()+(COLUMN()-2)*9+1,MATCH($A$1,'PLAN LEKCJI'!$C$3:$U$3)+2,,,"PLAN LEKCJI"))</f>
        <v>13  j.ang. / j.niem. 36</v>
      </c>
      <c r="D5" s="7" t="str">
        <f ca="1">INDIRECT(ADDRESS(ROW()+(COLUMN()-2)*9+1,MATCH($A$1,'PLAN LEKCJI'!$C$3:$U$3)+2,,,"PLAN LEKCJI"))</f>
        <v>j. polski   14</v>
      </c>
      <c r="E5" s="7" t="str">
        <f ca="1">INDIRECT(ADDRESS(ROW()+(COLUMN()-2)*9+1,MATCH($A$1,'PLAN LEKCJI'!$C$3:$U$3)+2,,,"PLAN LEKCJI"))</f>
        <v>muzyka  07</v>
      </c>
      <c r="F5" s="7" t="str">
        <f ca="1">INDIRECT(ADDRESS(ROW()+(COLUMN()-2)*9+1,MATCH($A$1,'PLAN LEKCJI'!$C$3:$U$3)+2,,,"PLAN LEKCJI"))</f>
        <v>28  plastyka / j. ang.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26  j.fran.  / j.ang. 13</v>
      </c>
      <c r="C6" s="7" t="str">
        <f ca="1">INDIRECT(ADDRESS(ROW()+(COLUMN()-2)*9+1,MATCH($A$1,'PLAN LEKCJI'!$C$3:$U$3)+2,,,"PLAN LEKCJI"))</f>
        <v>26  j.fran.  / j.ang. 13</v>
      </c>
      <c r="D6" s="7" t="str">
        <f ca="1">INDIRECT(ADDRESS(ROW()+(COLUMN()-2)*9+1,MATCH($A$1,'PLAN LEKCJI'!$C$3:$U$3)+2,,,"PLAN LEKCJI"))</f>
        <v xml:space="preserve">matematyka  </v>
      </c>
      <c r="E6" s="7" t="str">
        <f ca="1">INDIRECT(ADDRESS(ROW()+(COLUMN()-2)*9+1,MATCH($A$1,'PLAN LEKCJI'!$C$3:$U$3)+2,,,"PLAN LEKCJI"))</f>
        <v>PRZYRODA  32</v>
      </c>
      <c r="F6" s="7" t="str">
        <f ca="1">INDIRECT(ADDRESS(ROW()+(COLUMN()-2)*9+1,MATCH($A$1,'PLAN LEKCJI'!$C$3:$U$3)+2,,,"PLAN LEKCJI"))</f>
        <v xml:space="preserve">technika   28 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>wych. fizyczne</v>
      </c>
      <c r="C7" s="7" t="str">
        <f ca="1">INDIRECT(ADDRESS(ROW()+(COLUMN()-2)*9+1,MATCH($A$1,'PLAN LEKCJI'!$C$3:$U$3)+2,,,"PLAN LEKCJI"))</f>
        <v>PRZYRODA  32</v>
      </c>
      <c r="D7" s="7" t="str">
        <f ca="1">INDIRECT(ADDRESS(ROW()+(COLUMN()-2)*9+1,MATCH($A$1,'PLAN LEKCJI'!$C$3:$U$3)+2,,,"PLAN LEKCJI"))</f>
        <v xml:space="preserve">matematyka  </v>
      </c>
      <c r="E7" s="7" t="str">
        <f ca="1">INDIRECT(ADDRESS(ROW()+(COLUMN()-2)*9+1,MATCH($A$1,'PLAN LEKCJI'!$C$3:$U$3)+2,,,"PLAN LEKCJI"))</f>
        <v>35  j.ang. / j.niem. 28</v>
      </c>
      <c r="F7" s="7" t="str">
        <f ca="1">INDIRECT(ADDRESS(ROW()+(COLUMN()-2)*9+1,MATCH($A$1,'PLAN LEKCJI'!$C$3:$U$3)+2,,,"PLAN LEKCJI"))</f>
        <v>wych. fizyczne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 xml:space="preserve">matematyka  </v>
      </c>
      <c r="C8" s="7" t="str">
        <f ca="1">INDIRECT(ADDRESS(ROW()+(COLUMN()-2)*9+1,MATCH($A$1,'PLAN LEKCJI'!$C$3:$U$3)+2,,,"PLAN LEKCJI"))</f>
        <v>historia  12</v>
      </c>
      <c r="D8" s="7" t="str">
        <f ca="1">INDIRECT(ADDRESS(ROW()+(COLUMN()-2)*9+1,MATCH($A$1,'PLAN LEKCJI'!$C$3:$U$3)+2,,,"PLAN LEKCJI"))</f>
        <v>TAŃCE</v>
      </c>
      <c r="E8" s="7" t="str">
        <f ca="1">INDIRECT(ADDRESS(ROW()+(COLUMN()-2)*9+1,MATCH($A$1,'PLAN LEKCJI'!$C$3:$U$3)+2,,,"PLAN LEKCJI"))</f>
        <v>26  j.fran.  / j.ang. 35</v>
      </c>
      <c r="F8" s="7" t="str">
        <f ca="1">INDIRECT(ADDRESS(ROW()+(COLUMN()-2)*9+1,MATCH($A$1,'PLAN LEKCJI'!$C$3:$U$3)+2,,,"PLAN LEKCJI"))</f>
        <v xml:space="preserve">GW 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>PRZYRODA  32</v>
      </c>
      <c r="C9" s="7" t="str">
        <f ca="1">INDIRECT(ADDRESS(ROW()+(COLUMN()-2)*9+1,MATCH($A$1,'PLAN LEKCJI'!$C$3:$U$3)+2,,,"PLAN LEKCJI"))</f>
        <v xml:space="preserve">matematyka  </v>
      </c>
      <c r="D9" s="7" t="str">
        <f ca="1">INDIRECT(ADDRESS(ROW()+(COLUMN()-2)*9+1,MATCH($A$1,'PLAN LEKCJI'!$C$3:$U$3)+2,,,"PLAN LEKCJI"))</f>
        <v>historia  12</v>
      </c>
      <c r="E9" s="7" t="str">
        <f ca="1">INDIRECT(ADDRESS(ROW()+(COLUMN()-2)*9+1,MATCH($A$1,'PLAN LEKCJI'!$C$3:$U$3)+2,,,"PLAN LEKCJI"))</f>
        <v>j. polski   14</v>
      </c>
      <c r="F9" s="7" t="str">
        <f ca="1">INDIRECT(ADDRESS(ROW()+(COLUMN()-2)*9+1,MATCH($A$1,'PLAN LEKCJI'!$C$3:$U$3)+2,,,"PLAN LEKCJI"))</f>
        <v xml:space="preserve">matematyka  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>j. polski   14</v>
      </c>
      <c r="C10" s="7" t="str">
        <f ca="1">INDIRECT(ADDRESS(ROW()+(COLUMN()-2)*9+1,MATCH($A$1,'PLAN LEKCJI'!$C$3:$U$3)+2,,,"PLAN LEKCJI"))</f>
        <v xml:space="preserve">religia  30 </v>
      </c>
      <c r="D10" s="7" t="str">
        <f ca="1">INDIRECT(ADDRESS(ROW()+(COLUMN()-2)*9+1,MATCH($A$1,'PLAN LEKCJI'!$C$3:$U$3)+2,,,"PLAN LEKCJI"))</f>
        <v xml:space="preserve">religia  </v>
      </c>
      <c r="E10" s="7" t="str">
        <f ca="1">INDIRECT(ADDRESS(ROW()+(COLUMN()-2)*9+1,MATCH($A$1,'PLAN LEKCJI'!$C$3:$U$3)+2,,,"PLAN LEKCJI"))</f>
        <v>j. polski   14</v>
      </c>
      <c r="F10" s="7" t="str">
        <f ca="1">INDIRECT(ADDRESS(ROW()+(COLUMN()-2)*9+1,MATCH($A$1,'PLAN LEKCJI'!$C$3:$U$3)+2,,,"PLAN LEKCJI"))</f>
        <v>j. polski   14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1"/>
  <sheetViews>
    <sheetView workbookViewId="0">
      <selection activeCell="B1" sqref="B1:F1"/>
    </sheetView>
  </sheetViews>
  <sheetFormatPr defaultRowHeight="15"/>
  <cols>
    <col min="1" max="1" width="12.7109375" customWidth="1"/>
    <col min="2" max="6" width="35.7109375" customWidth="1"/>
  </cols>
  <sheetData>
    <row r="1" spans="1:6" ht="31.5">
      <c r="A1" s="2" t="s">
        <v>30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religia  30 </v>
      </c>
      <c r="C4" s="7" t="str">
        <f ca="1">INDIRECT(ADDRESS(ROW()+(COLUMN()-2)*9+1,MATCH($A$1,'PLAN LEKCJI'!$C$3:$U$3)+2,,,"PLAN LEKCJI"))</f>
        <v>informat. / muzyka</v>
      </c>
      <c r="D4" s="7" t="str">
        <f ca="1">INDIRECT(ADDRESS(ROW()+(COLUMN()-2)*9+1,MATCH($A$1,'PLAN LEKCJI'!$C$3:$U$3)+2,,,"PLAN LEKCJI"))</f>
        <v>j. polski   23</v>
      </c>
      <c r="E4" s="7" t="str">
        <f ca="1">INDIRECT(ADDRESS(ROW()+(COLUMN()-2)*9+1,MATCH($A$1,'PLAN LEKCJI'!$C$3:$U$3)+2,,,"PLAN LEKCJI"))</f>
        <v>matematyka  23</v>
      </c>
      <c r="F4" s="7" t="str">
        <f ca="1">INDIRECT(ADDRESS(ROW()+(COLUMN()-2)*9+1,MATCH($A$1,'PLAN LEKCJI'!$C$3:$U$3)+2,,,"PLAN LEKCJI"))</f>
        <v>wych. fizyczne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GEOGRAFIA  06 </v>
      </c>
      <c r="C5" s="7" t="str">
        <f ca="1">INDIRECT(ADDRESS(ROW()+(COLUMN()-2)*9+1,MATCH($A$1,'PLAN LEKCJI'!$C$3:$U$3)+2,,,"PLAN LEKCJI"))</f>
        <v>informat. / muzyka</v>
      </c>
      <c r="D5" s="7" t="str">
        <f ca="1">INDIRECT(ADDRESS(ROW()+(COLUMN()-2)*9+1,MATCH($A$1,'PLAN LEKCJI'!$C$3:$U$3)+2,,,"PLAN LEKCJI"))</f>
        <v>j. polski   23</v>
      </c>
      <c r="E5" s="7" t="str">
        <f ca="1">INDIRECT(ADDRESS(ROW()+(COLUMN()-2)*9+1,MATCH($A$1,'PLAN LEKCJI'!$C$3:$U$3)+2,,,"PLAN LEKCJI"))</f>
        <v>matematyka  23</v>
      </c>
      <c r="F5" s="7" t="str">
        <f ca="1">INDIRECT(ADDRESS(ROW()+(COLUMN()-2)*9+1,MATCH($A$1,'PLAN LEKCJI'!$C$3:$U$3)+2,,,"PLAN LEKCJI"))</f>
        <v>GEOGRAFIA  32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matematyka  23</v>
      </c>
      <c r="C6" s="7" t="str">
        <f ca="1">INDIRECT(ADDRESS(ROW()+(COLUMN()-2)*9+1,MATCH($A$1,'PLAN LEKCJI'!$C$3:$U$3)+2,,,"PLAN LEKCJI"))</f>
        <v>wych. fizyczne</v>
      </c>
      <c r="D6" s="7" t="str">
        <f ca="1">INDIRECT(ADDRESS(ROW()+(COLUMN()-2)*9+1,MATCH($A$1,'PLAN LEKCJI'!$C$3:$U$3)+2,,,"PLAN LEKCJI"))</f>
        <v>BIOLOGIA  32</v>
      </c>
      <c r="E6" s="7" t="str">
        <f ca="1">INDIRECT(ADDRESS(ROW()+(COLUMN()-2)*9+1,MATCH($A$1,'PLAN LEKCJI'!$C$3:$U$3)+2,,,"PLAN LEKCJI"))</f>
        <v>23  konw. / j. ang.</v>
      </c>
      <c r="F6" s="7" t="str">
        <f ca="1">INDIRECT(ADDRESS(ROW()+(COLUMN()-2)*9+1,MATCH($A$1,'PLAN LEKCJI'!$C$3:$U$3)+2,,,"PLAN LEKCJI"))</f>
        <v>26  j. fran. / j.ang.  35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>26  j. fran. / j.ang.  35</v>
      </c>
      <c r="C7" s="7" t="str">
        <f ca="1">INDIRECT(ADDRESS(ROW()+(COLUMN()-2)*9+1,MATCH($A$1,'PLAN LEKCJI'!$C$3:$U$3)+2,,,"PLAN LEKCJI"))</f>
        <v>1 matemat./tech 2</v>
      </c>
      <c r="D7" s="7" t="str">
        <f ca="1">INDIRECT(ADDRESS(ROW()+(COLUMN()-2)*9+1,MATCH($A$1,'PLAN LEKCJI'!$C$3:$U$3)+2,,,"PLAN LEKCJI"))</f>
        <v xml:space="preserve">religia  </v>
      </c>
      <c r="E7" s="7" t="str">
        <f ca="1">INDIRECT(ADDRESS(ROW()+(COLUMN()-2)*9+1,MATCH($A$1,'PLAN LEKCJI'!$C$3:$U$3)+2,,,"PLAN LEKCJI"))</f>
        <v>23  konw. / j. ang.</v>
      </c>
      <c r="F7" s="7" t="str">
        <f ca="1">INDIRECT(ADDRESS(ROW()+(COLUMN()-2)*9+1,MATCH($A$1,'PLAN LEKCJI'!$C$3:$U$3)+2,,,"PLAN LEKCJI"))</f>
        <v>26  j. fran. / j.ang.  35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26  j. fran. / j.ang.  35</v>
      </c>
      <c r="C8" s="7" t="str">
        <f ca="1">INDIRECT(ADDRESS(ROW()+(COLUMN()-2)*9+1,MATCH($A$1,'PLAN LEKCJI'!$C$3:$U$3)+2,,,"PLAN LEKCJI"))</f>
        <v>j. polski   23</v>
      </c>
      <c r="D8" s="7" t="str">
        <f ca="1">INDIRECT(ADDRESS(ROW()+(COLUMN()-2)*9+1,MATCH($A$1,'PLAN LEKCJI'!$C$3:$U$3)+2,,,"PLAN LEKCJI"))</f>
        <v xml:space="preserve">historia </v>
      </c>
      <c r="E8" s="7" t="str">
        <f ca="1">INDIRECT(ADDRESS(ROW()+(COLUMN()-2)*9+1,MATCH($A$1,'PLAN LEKCJI'!$C$3:$U$3)+2,,,"PLAN LEKCJI"))</f>
        <v>TAŃCE</v>
      </c>
      <c r="F8" s="7" t="str">
        <f ca="1">INDIRECT(ADDRESS(ROW()+(COLUMN()-2)*9+1,MATCH($A$1,'PLAN LEKCJI'!$C$3:$U$3)+2,,,"PLAN LEKCJI"))</f>
        <v>j. polski   23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>wych. fizyczne</v>
      </c>
      <c r="C9" s="7" t="str">
        <f ca="1">INDIRECT(ADDRESS(ROW()+(COLUMN()-2)*9+1,MATCH($A$1,'PLAN LEKCJI'!$C$3:$U$3)+2,,,"PLAN LEKCJI"))</f>
        <v>26  j. fran. / j.ang.  35</v>
      </c>
      <c r="D9" s="7" t="str">
        <f ca="1">INDIRECT(ADDRESS(ROW()+(COLUMN()-2)*9+1,MATCH($A$1,'PLAN LEKCJI'!$C$3:$U$3)+2,,,"PLAN LEKCJI"))</f>
        <v xml:space="preserve">GW </v>
      </c>
      <c r="E9" s="7" t="str">
        <f ca="1">INDIRECT(ADDRESS(ROW()+(COLUMN()-2)*9+1,MATCH($A$1,'PLAN LEKCJI'!$C$3:$U$3)+2,,,"PLAN LEKCJI"))</f>
        <v>wych. fizyczne</v>
      </c>
      <c r="F9" s="7" t="str">
        <f ca="1">INDIRECT(ADDRESS(ROW()+(COLUMN()-2)*9+1,MATCH($A$1,'PLAN LEKCJI'!$C$3:$U$3)+2,,,"PLAN LEKCJI"))</f>
        <v>j. polski   23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>j. polski   23</v>
      </c>
      <c r="C10" s="7" t="str">
        <f ca="1">INDIRECT(ADDRESS(ROW()+(COLUMN()-2)*9+1,MATCH($A$1,'PLAN LEKCJI'!$C$3:$U$3)+2,,,"PLAN LEKCJI"))</f>
        <v>26  j. fran. / j.ang.  35</v>
      </c>
      <c r="D10" s="7" t="str">
        <f ca="1">INDIRECT(ADDRESS(ROW()+(COLUMN()-2)*9+1,MATCH($A$1,'PLAN LEKCJI'!$C$3:$U$3)+2,,,"PLAN LEKCJI"))</f>
        <v>matematyka  23</v>
      </c>
      <c r="E10" s="7" t="str">
        <f ca="1">INDIRECT(ADDRESS(ROW()+(COLUMN()-2)*9+1,MATCH($A$1,'PLAN LEKCJI'!$C$3:$U$3)+2,,,"PLAN LEKCJI"))</f>
        <v xml:space="preserve">historia </v>
      </c>
      <c r="F10" s="7" t="str">
        <f ca="1">INDIRECT(ADDRESS(ROW()+(COLUMN()-2)*9+1,MATCH($A$1,'PLAN LEKCJI'!$C$3:$U$3)+2,,,"PLAN LEKCJI"))</f>
        <v xml:space="preserve">1 tech / matemat. 2 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11"/>
  <sheetViews>
    <sheetView workbookViewId="0">
      <selection activeCell="B1" sqref="B1:F1"/>
    </sheetView>
  </sheetViews>
  <sheetFormatPr defaultRowHeight="15"/>
  <cols>
    <col min="1" max="1" width="12.7109375" customWidth="1"/>
    <col min="2" max="6" width="35.7109375" customWidth="1"/>
  </cols>
  <sheetData>
    <row r="1" spans="1:6" ht="31.5">
      <c r="A1" s="2" t="s">
        <v>166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religia  30 </v>
      </c>
      <c r="C4" s="7" t="str">
        <f ca="1">INDIRECT(ADDRESS(ROW()+(COLUMN()-2)*9+1,MATCH($A$1,'PLAN LEKCJI'!$C$3:$U$3)+2,,,"PLAN LEKCJI"))</f>
        <v>informat. / muzyka</v>
      </c>
      <c r="D4" s="7" t="str">
        <f ca="1">INDIRECT(ADDRESS(ROW()+(COLUMN()-2)*9+1,MATCH($A$1,'PLAN LEKCJI'!$C$3:$U$3)+2,,,"PLAN LEKCJI"))</f>
        <v>j. polski   23</v>
      </c>
      <c r="E4" s="7" t="str">
        <f ca="1">INDIRECT(ADDRESS(ROW()+(COLUMN()-2)*9+1,MATCH($A$1,'PLAN LEKCJI'!$C$3:$U$3)+2,,,"PLAN LEKCJI"))</f>
        <v>matematyka  23</v>
      </c>
      <c r="F4" s="7" t="str">
        <f ca="1">INDIRECT(ADDRESS(ROW()+(COLUMN()-2)*9+1,MATCH($A$1,'PLAN LEKCJI'!$C$3:$U$3)+2,,,"PLAN LEKCJI"))</f>
        <v>wych. fizyczne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GEOGRAFIA  06 </v>
      </c>
      <c r="C5" s="7" t="str">
        <f ca="1">INDIRECT(ADDRESS(ROW()+(COLUMN()-2)*9+1,MATCH($A$1,'PLAN LEKCJI'!$C$3:$U$3)+2,,,"PLAN LEKCJI"))</f>
        <v>informat. / muzyka</v>
      </c>
      <c r="D5" s="7" t="str">
        <f ca="1">INDIRECT(ADDRESS(ROW()+(COLUMN()-2)*9+1,MATCH($A$1,'PLAN LEKCJI'!$C$3:$U$3)+2,,,"PLAN LEKCJI"))</f>
        <v>j. polski   23</v>
      </c>
      <c r="E5" s="7" t="str">
        <f ca="1">INDIRECT(ADDRESS(ROW()+(COLUMN()-2)*9+1,MATCH($A$1,'PLAN LEKCJI'!$C$3:$U$3)+2,,,"PLAN LEKCJI"))</f>
        <v>matematyka  23</v>
      </c>
      <c r="F5" s="7" t="str">
        <f ca="1">INDIRECT(ADDRESS(ROW()+(COLUMN()-2)*9+1,MATCH($A$1,'PLAN LEKCJI'!$C$3:$U$3)+2,,,"PLAN LEKCJI"))</f>
        <v>GEOGRAFIA  32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matematyka  23</v>
      </c>
      <c r="C6" s="7" t="str">
        <f ca="1">INDIRECT(ADDRESS(ROW()+(COLUMN()-2)*9+1,MATCH($A$1,'PLAN LEKCJI'!$C$3:$U$3)+2,,,"PLAN LEKCJI"))</f>
        <v>wych. fizyczne</v>
      </c>
      <c r="D6" s="7" t="str">
        <f ca="1">INDIRECT(ADDRESS(ROW()+(COLUMN()-2)*9+1,MATCH($A$1,'PLAN LEKCJI'!$C$3:$U$3)+2,,,"PLAN LEKCJI"))</f>
        <v>BIOLOGIA  32</v>
      </c>
      <c r="E6" s="7" t="str">
        <f ca="1">INDIRECT(ADDRESS(ROW()+(COLUMN()-2)*9+1,MATCH($A$1,'PLAN LEKCJI'!$C$3:$U$3)+2,,,"PLAN LEKCJI"))</f>
        <v>23  konw. / j. ang.</v>
      </c>
      <c r="F6" s="7" t="str">
        <f ca="1">INDIRECT(ADDRESS(ROW()+(COLUMN()-2)*9+1,MATCH($A$1,'PLAN LEKCJI'!$C$3:$U$3)+2,,,"PLAN LEKCJI"))</f>
        <v>26  j. fran. / j.ang.  35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>26  j. fran. / j.ang.  35</v>
      </c>
      <c r="C7" s="7" t="str">
        <f ca="1">INDIRECT(ADDRESS(ROW()+(COLUMN()-2)*9+1,MATCH($A$1,'PLAN LEKCJI'!$C$3:$U$3)+2,,,"PLAN LEKCJI"))</f>
        <v>1 matemat./tech 2</v>
      </c>
      <c r="D7" s="7" t="str">
        <f ca="1">INDIRECT(ADDRESS(ROW()+(COLUMN()-2)*9+1,MATCH($A$1,'PLAN LEKCJI'!$C$3:$U$3)+2,,,"PLAN LEKCJI"))</f>
        <v xml:space="preserve">religia  </v>
      </c>
      <c r="E7" s="7" t="str">
        <f ca="1">INDIRECT(ADDRESS(ROW()+(COLUMN()-2)*9+1,MATCH($A$1,'PLAN LEKCJI'!$C$3:$U$3)+2,,,"PLAN LEKCJI"))</f>
        <v>23  konw. / j. ang.</v>
      </c>
      <c r="F7" s="7" t="str">
        <f ca="1">INDIRECT(ADDRESS(ROW()+(COLUMN()-2)*9+1,MATCH($A$1,'PLAN LEKCJI'!$C$3:$U$3)+2,,,"PLAN LEKCJI"))</f>
        <v>26  j. fran. / j.ang.  35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26  j. fran. / j.ang.  35</v>
      </c>
      <c r="C8" s="7" t="str">
        <f ca="1">INDIRECT(ADDRESS(ROW()+(COLUMN()-2)*9+1,MATCH($A$1,'PLAN LEKCJI'!$C$3:$U$3)+2,,,"PLAN LEKCJI"))</f>
        <v>j. polski   23</v>
      </c>
      <c r="D8" s="7" t="str">
        <f ca="1">INDIRECT(ADDRESS(ROW()+(COLUMN()-2)*9+1,MATCH($A$1,'PLAN LEKCJI'!$C$3:$U$3)+2,,,"PLAN LEKCJI"))</f>
        <v xml:space="preserve">historia </v>
      </c>
      <c r="E8" s="7" t="str">
        <f ca="1">INDIRECT(ADDRESS(ROW()+(COLUMN()-2)*9+1,MATCH($A$1,'PLAN LEKCJI'!$C$3:$U$3)+2,,,"PLAN LEKCJI"))</f>
        <v>TAŃCE</v>
      </c>
      <c r="F8" s="7" t="str">
        <f ca="1">INDIRECT(ADDRESS(ROW()+(COLUMN()-2)*9+1,MATCH($A$1,'PLAN LEKCJI'!$C$3:$U$3)+2,,,"PLAN LEKCJI"))</f>
        <v>j. polski   23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>wych. fizyczne</v>
      </c>
      <c r="C9" s="7" t="str">
        <f ca="1">INDIRECT(ADDRESS(ROW()+(COLUMN()-2)*9+1,MATCH($A$1,'PLAN LEKCJI'!$C$3:$U$3)+2,,,"PLAN LEKCJI"))</f>
        <v>26  j. fran. / j.ang.  35</v>
      </c>
      <c r="D9" s="7" t="str">
        <f ca="1">INDIRECT(ADDRESS(ROW()+(COLUMN()-2)*9+1,MATCH($A$1,'PLAN LEKCJI'!$C$3:$U$3)+2,,,"PLAN LEKCJI"))</f>
        <v xml:space="preserve">GW </v>
      </c>
      <c r="E9" s="7" t="str">
        <f ca="1">INDIRECT(ADDRESS(ROW()+(COLUMN()-2)*9+1,MATCH($A$1,'PLAN LEKCJI'!$C$3:$U$3)+2,,,"PLAN LEKCJI"))</f>
        <v>wych. fizyczne</v>
      </c>
      <c r="F9" s="7" t="str">
        <f ca="1">INDIRECT(ADDRESS(ROW()+(COLUMN()-2)*9+1,MATCH($A$1,'PLAN LEKCJI'!$C$3:$U$3)+2,,,"PLAN LEKCJI"))</f>
        <v>j. polski   23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>j. polski   23</v>
      </c>
      <c r="C10" s="7" t="str">
        <f ca="1">INDIRECT(ADDRESS(ROW()+(COLUMN()-2)*9+1,MATCH($A$1,'PLAN LEKCJI'!$C$3:$U$3)+2,,,"PLAN LEKCJI"))</f>
        <v>26  j. fran. / j.ang.  35</v>
      </c>
      <c r="D10" s="7" t="str">
        <f ca="1">INDIRECT(ADDRESS(ROW()+(COLUMN()-2)*9+1,MATCH($A$1,'PLAN LEKCJI'!$C$3:$U$3)+2,,,"PLAN LEKCJI"))</f>
        <v>matematyka  23</v>
      </c>
      <c r="E10" s="7" t="str">
        <f ca="1">INDIRECT(ADDRESS(ROW()+(COLUMN()-2)*9+1,MATCH($A$1,'PLAN LEKCJI'!$C$3:$U$3)+2,,,"PLAN LEKCJI"))</f>
        <v xml:space="preserve">historia </v>
      </c>
      <c r="F10" s="7" t="str">
        <f ca="1">INDIRECT(ADDRESS(ROW()+(COLUMN()-2)*9+1,MATCH($A$1,'PLAN LEKCJI'!$C$3:$U$3)+2,,,"PLAN LEKCJI"))</f>
        <v xml:space="preserve">1 tech / matemat. 2 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F11"/>
  <sheetViews>
    <sheetView workbookViewId="0">
      <selection activeCell="B7" sqref="B7"/>
    </sheetView>
  </sheetViews>
  <sheetFormatPr defaultRowHeight="15"/>
  <cols>
    <col min="1" max="1" width="12.7109375" customWidth="1"/>
    <col min="2" max="6" width="35.7109375" customWidth="1"/>
  </cols>
  <sheetData>
    <row r="1" spans="1:6" ht="31.5">
      <c r="A1" s="2" t="s">
        <v>32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GEOGRAFIA  06 </v>
      </c>
      <c r="C4" s="7" t="str">
        <f ca="1">INDIRECT(ADDRESS(ROW()+(COLUMN()-2)*9+1,MATCH($A$1,'PLAN LEKCJI'!$C$3:$U$3)+2,,,"PLAN LEKCJI"))</f>
        <v>matematyka  25</v>
      </c>
      <c r="D4" s="7" t="str">
        <f ca="1">INDIRECT(ADDRESS(ROW()+(COLUMN()-2)*9+1,MATCH($A$1,'PLAN LEKCJI'!$C$3:$U$3)+2,,,"PLAN LEKCJI"))</f>
        <v xml:space="preserve">religia  </v>
      </c>
      <c r="E4" s="7" t="str">
        <f ca="1">INDIRECT(ADDRESS(ROW()+(COLUMN()-2)*9+1,MATCH($A$1,'PLAN LEKCJI'!$C$3:$U$3)+2,,,"PLAN LEKCJI"))</f>
        <v>TAŃCE</v>
      </c>
      <c r="F4" s="7" t="str">
        <f ca="1">INDIRECT(ADDRESS(ROW()+(COLUMN()-2)*9+1,MATCH($A$1,'PLAN LEKCJI'!$C$3:$U$3)+2,,,"PLAN LEKCJI"))</f>
        <v xml:space="preserve">GW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wych. fizyczne</v>
      </c>
      <c r="C5" s="7" t="str">
        <f ca="1">INDIRECT(ADDRESS(ROW()+(COLUMN()-2)*9+1,MATCH($A$1,'PLAN LEKCJI'!$C$3:$U$3)+2,,,"PLAN LEKCJI"))</f>
        <v>matematyka  25</v>
      </c>
      <c r="D5" s="7" t="str">
        <f ca="1">INDIRECT(ADDRESS(ROW()+(COLUMN()-2)*9+1,MATCH($A$1,'PLAN LEKCJI'!$C$3:$U$3)+2,,,"PLAN LEKCJI"))</f>
        <v xml:space="preserve">historia </v>
      </c>
      <c r="E5" s="7" t="str">
        <f ca="1">INDIRECT(ADDRESS(ROW()+(COLUMN()-2)*9+1,MATCH($A$1,'PLAN LEKCJI'!$C$3:$U$3)+2,,,"PLAN LEKCJI"))</f>
        <v>36 j.niem. / j.ang. 25</v>
      </c>
      <c r="F5" s="7" t="str">
        <f ca="1">INDIRECT(ADDRESS(ROW()+(COLUMN()-2)*9+1,MATCH($A$1,'PLAN LEKCJI'!$C$3:$U$3)+2,,,"PLAN LEKCJI"))</f>
        <v>muzyka  07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36 j.niem. / j.ang. 25</v>
      </c>
      <c r="C6" s="7" t="str">
        <f ca="1">INDIRECT(ADDRESS(ROW()+(COLUMN()-2)*9+1,MATCH($A$1,'PLAN LEKCJI'!$C$3:$U$3)+2,,,"PLAN LEKCJI"))</f>
        <v>36 j.niem. / j.ang. 25</v>
      </c>
      <c r="D6" s="7" t="str">
        <f ca="1">INDIRECT(ADDRESS(ROW()+(COLUMN()-2)*9+1,MATCH($A$1,'PLAN LEKCJI'!$C$3:$U$3)+2,,,"PLAN LEKCJI"))</f>
        <v>07  konw. / j.ang.  27</v>
      </c>
      <c r="E6" s="7" t="str">
        <f ca="1">INDIRECT(ADDRESS(ROW()+(COLUMN()-2)*9+1,MATCH($A$1,'PLAN LEKCJI'!$C$3:$U$3)+2,,,"PLAN LEKCJI"))</f>
        <v>36 j.niem. / j.ang. 25</v>
      </c>
      <c r="F6" s="7" t="str">
        <f ca="1">INDIRECT(ADDRESS(ROW()+(COLUMN()-2)*9+1,MATCH($A$1,'PLAN LEKCJI'!$C$3:$U$3)+2,,,"PLAN LEKCJI"))</f>
        <v xml:space="preserve">historia 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>36 j.niem. / j.ang. 25</v>
      </c>
      <c r="C7" s="7" t="str">
        <f ca="1">INDIRECT(ADDRESS(ROW()+(COLUMN()-2)*9+1,MATCH($A$1,'PLAN LEKCJI'!$C$3:$U$3)+2,,,"PLAN LEKCJI"))</f>
        <v>36 j.niem. / j.ang. 25</v>
      </c>
      <c r="D7" s="7" t="str">
        <f ca="1">INDIRECT(ADDRESS(ROW()+(COLUMN()-2)*9+1,MATCH($A$1,'PLAN LEKCJI'!$C$3:$U$3)+2,,,"PLAN LEKCJI"))</f>
        <v>07  konw. / j.ang.  27</v>
      </c>
      <c r="E7" s="7" t="str">
        <f ca="1">INDIRECT(ADDRESS(ROW()+(COLUMN()-2)*9+1,MATCH($A$1,'PLAN LEKCJI'!$C$3:$U$3)+2,,,"PLAN LEKCJI"))</f>
        <v>wych. fizyczne</v>
      </c>
      <c r="F7" s="7" t="str">
        <f ca="1">INDIRECT(ADDRESS(ROW()+(COLUMN()-2)*9+1,MATCH($A$1,'PLAN LEKCJI'!$C$3:$U$3)+2,,,"PLAN LEKCJI"))</f>
        <v>GEOGRAFIA  32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j. polski   25</v>
      </c>
      <c r="C8" s="7" t="str">
        <f ca="1">INDIRECT(ADDRESS(ROW()+(COLUMN()-2)*9+1,MATCH($A$1,'PLAN LEKCJI'!$C$3:$U$3)+2,,,"PLAN LEKCJI"))</f>
        <v>wych. fizyczne Hala</v>
      </c>
      <c r="D8" s="7" t="str">
        <f ca="1">INDIRECT(ADDRESS(ROW()+(COLUMN()-2)*9+1,MATCH($A$1,'PLAN LEKCJI'!$C$3:$U$3)+2,,,"PLAN LEKCJI"))</f>
        <v>j. polski   25</v>
      </c>
      <c r="E8" s="7" t="str">
        <f ca="1">INDIRECT(ADDRESS(ROW()+(COLUMN()-2)*9+1,MATCH($A$1,'PLAN LEKCJI'!$C$3:$U$3)+2,,,"PLAN LEKCJI"))</f>
        <v xml:space="preserve">technika   28 </v>
      </c>
      <c r="F8" s="7" t="str">
        <f ca="1">INDIRECT(ADDRESS(ROW()+(COLUMN()-2)*9+1,MATCH($A$1,'PLAN LEKCJI'!$C$3:$U$3)+2,,,"PLAN LEKCJI"))</f>
        <v xml:space="preserve"> informatyka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>matematyka  25</v>
      </c>
      <c r="C9" s="7" t="str">
        <f ca="1">INDIRECT(ADDRESS(ROW()+(COLUMN()-2)*9+1,MATCH($A$1,'PLAN LEKCJI'!$C$3:$U$3)+2,,,"PLAN LEKCJI"))</f>
        <v>wych. Fizyczne</v>
      </c>
      <c r="D9" s="7" t="str">
        <f ca="1">INDIRECT(ADDRESS(ROW()+(COLUMN()-2)*9+1,MATCH($A$1,'PLAN LEKCJI'!$C$3:$U$3)+2,,,"PLAN LEKCJI"))</f>
        <v>matematyka  25</v>
      </c>
      <c r="E9" s="7" t="str">
        <f ca="1">INDIRECT(ADDRESS(ROW()+(COLUMN()-2)*9+1,MATCH($A$1,'PLAN LEKCJI'!$C$3:$U$3)+2,,,"PLAN LEKCJI"))</f>
        <v>j. polski   25</v>
      </c>
      <c r="F9" s="7" t="str">
        <f ca="1">INDIRECT(ADDRESS(ROW()+(COLUMN()-2)*9+1,MATCH($A$1,'PLAN LEKCJI'!$C$3:$U$3)+2,,,"PLAN LEKCJI"))</f>
        <v>matematyka  25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 xml:space="preserve">religia  30 </v>
      </c>
      <c r="C10" s="7" t="str">
        <f ca="1">INDIRECT(ADDRESS(ROW()+(COLUMN()-2)*9+1,MATCH($A$1,'PLAN LEKCJI'!$C$3:$U$3)+2,,,"PLAN LEKCJI"))</f>
        <v>j. polski   25</v>
      </c>
      <c r="D10" s="7" t="str">
        <f ca="1">INDIRECT(ADDRESS(ROW()+(COLUMN()-2)*9+1,MATCH($A$1,'PLAN LEKCJI'!$C$3:$U$3)+2,,,"PLAN LEKCJI"))</f>
        <v>BIOLOGIA  32</v>
      </c>
      <c r="E10" s="7" t="str">
        <f ca="1">INDIRECT(ADDRESS(ROW()+(COLUMN()-2)*9+1,MATCH($A$1,'PLAN LEKCJI'!$C$3:$U$3)+2,,,"PLAN LEKCJI"))</f>
        <v>j. polski   25</v>
      </c>
      <c r="F10" s="7" t="str">
        <f ca="1">INDIRECT(ADDRESS(ROW()+(COLUMN()-2)*9+1,MATCH($A$1,'PLAN LEKCJI'!$C$3:$U$3)+2,,,"PLAN LEKCJI"))</f>
        <v>j. polski   25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11"/>
  <sheetViews>
    <sheetView workbookViewId="0">
      <selection activeCell="B1" sqref="B1:F1"/>
    </sheetView>
  </sheetViews>
  <sheetFormatPr defaultRowHeight="15"/>
  <cols>
    <col min="1" max="1" width="12.7109375" customWidth="1"/>
    <col min="2" max="6" width="35.7109375" customWidth="1"/>
  </cols>
  <sheetData>
    <row r="1" spans="1:6" ht="31.5">
      <c r="A1" s="2" t="s">
        <v>33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wych. fizyczne</v>
      </c>
      <c r="C4" s="7" t="str">
        <f ca="1">INDIRECT(ADDRESS(ROW()+(COLUMN()-2)*9+1,MATCH($A$1,'PLAN LEKCJI'!$C$3:$U$3)+2,,,"PLAN LEKCJI"))</f>
        <v xml:space="preserve">26  j.fran./ j.niemiecki </v>
      </c>
      <c r="D4" s="7" t="str">
        <f ca="1">INDIRECT(ADDRESS(ROW()+(COLUMN()-2)*9+1,MATCH($A$1,'PLAN LEKCJI'!$C$3:$U$3)+2,,,"PLAN LEKCJI"))</f>
        <v>07 konw. / plastyka 33</v>
      </c>
      <c r="E4" s="7" t="str">
        <f ca="1">INDIRECT(ADDRESS(ROW()+(COLUMN()-2)*9+1,MATCH($A$1,'PLAN LEKCJI'!$C$3:$U$3)+2,,,"PLAN LEKCJI"))</f>
        <v xml:space="preserve">26  j.fran./ j.niemiecki </v>
      </c>
      <c r="F4" s="7" t="str">
        <f ca="1">INDIRECT(ADDRESS(ROW()+(COLUMN()-2)*9+1,MATCH($A$1,'PLAN LEKCJI'!$C$3:$U$3)+2,,,"PLAN LEKCJI"))</f>
        <v xml:space="preserve">religia 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technika   28 </v>
      </c>
      <c r="C5" s="7" t="str">
        <f ca="1">INDIRECT(ADDRESS(ROW()+(COLUMN()-2)*9+1,MATCH($A$1,'PLAN LEKCJI'!$C$3:$U$3)+2,,,"PLAN LEKCJI"))</f>
        <v>j. polski  31</v>
      </c>
      <c r="D5" s="7" t="str">
        <f ca="1">INDIRECT(ADDRESS(ROW()+(COLUMN()-2)*9+1,MATCH($A$1,'PLAN LEKCJI'!$C$3:$U$3)+2,,,"PLAN LEKCJI"))</f>
        <v>07 konw. / plastyka 33</v>
      </c>
      <c r="E5" s="7" t="str">
        <f ca="1">INDIRECT(ADDRESS(ROW()+(COLUMN()-2)*9+1,MATCH($A$1,'PLAN LEKCJI'!$C$3:$U$3)+2,,,"PLAN LEKCJI"))</f>
        <v>27   j.ang. / j.ang.  35</v>
      </c>
      <c r="F5" s="7" t="str">
        <f ca="1">INDIRECT(ADDRESS(ROW()+(COLUMN()-2)*9+1,MATCH($A$1,'PLAN LEKCJI'!$C$3:$U$3)+2,,,"PLAN LEKCJI"))</f>
        <v xml:space="preserve"> informatyka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27   j.ang. / j.ang.  35</v>
      </c>
      <c r="C6" s="7" t="str">
        <f ca="1">INDIRECT(ADDRESS(ROW()+(COLUMN()-2)*9+1,MATCH($A$1,'PLAN LEKCJI'!$C$3:$U$3)+2,,,"PLAN LEKCJI"))</f>
        <v>j. polski  31</v>
      </c>
      <c r="D6" s="7" t="str">
        <f ca="1">INDIRECT(ADDRESS(ROW()+(COLUMN()-2)*9+1,MATCH($A$1,'PLAN LEKCJI'!$C$3:$U$3)+2,,,"PLAN LEKCJI"))</f>
        <v>matematyka 22, 33, 28</v>
      </c>
      <c r="E6" s="7" t="str">
        <f ca="1">INDIRECT(ADDRESS(ROW()+(COLUMN()-2)*9+1,MATCH($A$1,'PLAN LEKCJI'!$C$3:$U$3)+2,,,"PLAN LEKCJI"))</f>
        <v>wych. fizyczne</v>
      </c>
      <c r="F6" s="7" t="str">
        <f ca="1">INDIRECT(ADDRESS(ROW()+(COLUMN()-2)*9+1,MATCH($A$1,'PLAN LEKCJI'!$C$3:$U$3)+2,,,"PLAN LEKCJI"))</f>
        <v>wych. fizyczne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 xml:space="preserve">historia </v>
      </c>
      <c r="C7" s="7" t="str">
        <f ca="1">INDIRECT(ADDRESS(ROW()+(COLUMN()-2)*9+1,MATCH($A$1,'PLAN LEKCJI'!$C$3:$U$3)+2,,,"PLAN LEKCJI"))</f>
        <v>27   j.ang. / j.ang.  35</v>
      </c>
      <c r="D7" s="7" t="str">
        <f ca="1">INDIRECT(ADDRESS(ROW()+(COLUMN()-2)*9+1,MATCH($A$1,'PLAN LEKCJI'!$C$3:$U$3)+2,,,"PLAN LEKCJI"))</f>
        <v>matematyka 22, 33, 28</v>
      </c>
      <c r="E7" s="7" t="str">
        <f ca="1">INDIRECT(ADDRESS(ROW()+(COLUMN()-2)*9+1,MATCH($A$1,'PLAN LEKCJI'!$C$3:$U$3)+2,,,"PLAN LEKCJI"))</f>
        <v xml:space="preserve">historia </v>
      </c>
      <c r="F7" s="7" t="str">
        <f ca="1">INDIRECT(ADDRESS(ROW()+(COLUMN()-2)*9+1,MATCH($A$1,'PLAN LEKCJI'!$C$3:$U$3)+2,,,"PLAN LEKCJI"))</f>
        <v>matematyka 22, 33, 28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matematyka 22, 33, 28</v>
      </c>
      <c r="C8" s="7" t="str">
        <f ca="1">INDIRECT(ADDRESS(ROW()+(COLUMN()-2)*9+1,MATCH($A$1,'PLAN LEKCJI'!$C$3:$U$3)+2,,,"PLAN LEKCJI"))</f>
        <v>matematyka 22, 33, 28</v>
      </c>
      <c r="D8" s="7" t="str">
        <f ca="1">INDIRECT(ADDRESS(ROW()+(COLUMN()-2)*9+1,MATCH($A$1,'PLAN LEKCJI'!$C$3:$U$3)+2,,,"PLAN LEKCJI"))</f>
        <v>j. polski  31</v>
      </c>
      <c r="E8" s="7" t="str">
        <f ca="1">INDIRECT(ADDRESS(ROW()+(COLUMN()-2)*9+1,MATCH($A$1,'PLAN LEKCJI'!$C$3:$U$3)+2,,,"PLAN LEKCJI"))</f>
        <v xml:space="preserve">GW </v>
      </c>
      <c r="F8" s="7" t="str">
        <f ca="1">INDIRECT(ADDRESS(ROW()+(COLUMN()-2)*9+1,MATCH($A$1,'PLAN LEKCJI'!$C$3:$U$3)+2,,,"PLAN LEKCJI"))</f>
        <v>GEOGRAFIA  32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 xml:space="preserve">26  j.fran./ j.niemiecki </v>
      </c>
      <c r="C9" s="7" t="str">
        <f ca="1">INDIRECT(ADDRESS(ROW()+(COLUMN()-2)*9+1,MATCH($A$1,'PLAN LEKCJI'!$C$3:$U$3)+2,,,"PLAN LEKCJI"))</f>
        <v>religia   22</v>
      </c>
      <c r="D9" s="7" t="str">
        <f ca="1">INDIRECT(ADDRESS(ROW()+(COLUMN()-2)*9+1,MATCH($A$1,'PLAN LEKCJI'!$C$3:$U$3)+2,,,"PLAN LEKCJI"))</f>
        <v>BIOLOGIA  32</v>
      </c>
      <c r="E9" s="7" t="str">
        <f ca="1">INDIRECT(ADDRESS(ROW()+(COLUMN()-2)*9+1,MATCH($A$1,'PLAN LEKCJI'!$C$3:$U$3)+2,,,"PLAN LEKCJI"))</f>
        <v>j. polski  31</v>
      </c>
      <c r="F9" s="7" t="str">
        <f ca="1">INDIRECT(ADDRESS(ROW()+(COLUMN()-2)*9+1,MATCH($A$1,'PLAN LEKCJI'!$C$3:$U$3)+2,,,"PLAN LEKCJI"))</f>
        <v>27   j.ang. / j.ang.  35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>j. polski  31</v>
      </c>
      <c r="C10" s="7" t="str">
        <f ca="1">INDIRECT(ADDRESS(ROW()+(COLUMN()-2)*9+1,MATCH($A$1,'PLAN LEKCJI'!$C$3:$U$3)+2,,,"PLAN LEKCJI"))</f>
        <v>BIOLOGIA  32</v>
      </c>
      <c r="D10" s="7" t="str">
        <f ca="1">INDIRECT(ADDRESS(ROW()+(COLUMN()-2)*9+1,MATCH($A$1,'PLAN LEKCJI'!$C$3:$U$3)+2,,,"PLAN LEKCJI"))</f>
        <v>TAŃCE</v>
      </c>
      <c r="E10" s="7" t="str">
        <f ca="1">INDIRECT(ADDRESS(ROW()+(COLUMN()-2)*9+1,MATCH($A$1,'PLAN LEKCJI'!$C$3:$U$3)+2,,,"PLAN LEKCJI"))</f>
        <v>j. polski  31</v>
      </c>
      <c r="F10" s="7" t="str">
        <f ca="1">INDIRECT(ADDRESS(ROW()+(COLUMN()-2)*9+1,MATCH($A$1,'PLAN LEKCJI'!$C$3:$U$3)+2,,,"PLAN LEKCJI"))</f>
        <v>muzyka  07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06EF2-F6F4-456A-861A-8C2669BE912D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11"/>
  <sheetViews>
    <sheetView workbookViewId="0">
      <selection activeCell="B1" sqref="B1:F1"/>
    </sheetView>
  </sheetViews>
  <sheetFormatPr defaultRowHeight="15"/>
  <cols>
    <col min="1" max="1" width="12.7109375" customWidth="1"/>
    <col min="2" max="6" width="35.7109375" customWidth="1"/>
  </cols>
  <sheetData>
    <row r="1" spans="1:6" ht="31.5">
      <c r="A1" s="2" t="s">
        <v>34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wych. fizyczne</v>
      </c>
      <c r="C4" s="7" t="str">
        <f ca="1">INDIRECT(ADDRESS(ROW()+(COLUMN()-2)*9+1,MATCH($A$1,'PLAN LEKCJI'!$C$3:$U$3)+2,,,"PLAN LEKCJI"))</f>
        <v xml:space="preserve">technika   25 </v>
      </c>
      <c r="D4" s="7" t="str">
        <f ca="1">INDIRECT(ADDRESS(ROW()+(COLUMN()-2)*9+1,MATCH($A$1,'PLAN LEKCJI'!$C$3:$U$3)+2,,,"PLAN LEKCJI"))</f>
        <v xml:space="preserve">historia </v>
      </c>
      <c r="E4" s="7" t="str">
        <f ca="1">INDIRECT(ADDRESS(ROW()+(COLUMN()-2)*9+1,MATCH($A$1,'PLAN LEKCJI'!$C$3:$U$3)+2,,,"PLAN LEKCJI"))</f>
        <v>27   j.ang. / j.ang.  35</v>
      </c>
      <c r="F4" s="7" t="str">
        <f ca="1">INDIRECT(ADDRESS(ROW()+(COLUMN()-2)*9+1,MATCH($A$1,'PLAN LEKCJI'!$C$3:$U$3)+2,,,"PLAN LEKCJI"))</f>
        <v xml:space="preserve"> informatyka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26  j.fran./ j.niem.  22</v>
      </c>
      <c r="C5" s="7" t="str">
        <f ca="1">INDIRECT(ADDRESS(ROW()+(COLUMN()-2)*9+1,MATCH($A$1,'PLAN LEKCJI'!$C$3:$U$3)+2,,,"PLAN LEKCJI"))</f>
        <v xml:space="preserve">26  j.fran./ j.niem. </v>
      </c>
      <c r="D5" s="7" t="str">
        <f ca="1">INDIRECT(ADDRESS(ROW()+(COLUMN()-2)*9+1,MATCH($A$1,'PLAN LEKCJI'!$C$3:$U$3)+2,,,"PLAN LEKCJI"))</f>
        <v>TAŃCE</v>
      </c>
      <c r="E5" s="7" t="str">
        <f ca="1">INDIRECT(ADDRESS(ROW()+(COLUMN()-2)*9+1,MATCH($A$1,'PLAN LEKCJI'!$C$3:$U$3)+2,,,"PLAN LEKCJI"))</f>
        <v>26  j.fran./ j.niem. 36</v>
      </c>
      <c r="F5" s="7" t="str">
        <f ca="1">INDIRECT(ADDRESS(ROW()+(COLUMN()-2)*9+1,MATCH($A$1,'PLAN LEKCJI'!$C$3:$U$3)+2,,,"PLAN LEKCJI"))</f>
        <v>27   j.ang. / j.ang.  35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j. polski   22</v>
      </c>
      <c r="C6" s="7" t="str">
        <f ca="1">INDIRECT(ADDRESS(ROW()+(COLUMN()-2)*9+1,MATCH($A$1,'PLAN LEKCJI'!$C$3:$U$3)+2,,,"PLAN LEKCJI"))</f>
        <v>27   j.ang. / j.ang.  35</v>
      </c>
      <c r="D6" s="7" t="str">
        <f ca="1">INDIRECT(ADDRESS(ROW()+(COLUMN()-2)*9+1,MATCH($A$1,'PLAN LEKCJI'!$C$3:$U$3)+2,,,"PLAN LEKCJI"))</f>
        <v>matematyka 22, 33, 28</v>
      </c>
      <c r="E6" s="7" t="str">
        <f ca="1">INDIRECT(ADDRESS(ROW()+(COLUMN()-2)*9+1,MATCH($A$1,'PLAN LEKCJI'!$C$3:$U$3)+2,,,"PLAN LEKCJI"))</f>
        <v>wych. fizyczne</v>
      </c>
      <c r="F6" s="7" t="str">
        <f ca="1">INDIRECT(ADDRESS(ROW()+(COLUMN()-2)*9+1,MATCH($A$1,'PLAN LEKCJI'!$C$3:$U$3)+2,,,"PLAN LEKCJI"))</f>
        <v>wych. fizyczne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>j. polski   22</v>
      </c>
      <c r="C7" s="7" t="str">
        <f ca="1">INDIRECT(ADDRESS(ROW()+(COLUMN()-2)*9+1,MATCH($A$1,'PLAN LEKCJI'!$C$3:$U$3)+2,,,"PLAN LEKCJI"))</f>
        <v>j. polski   22</v>
      </c>
      <c r="D7" s="7" t="str">
        <f ca="1">INDIRECT(ADDRESS(ROW()+(COLUMN()-2)*9+1,MATCH($A$1,'PLAN LEKCJI'!$C$3:$U$3)+2,,,"PLAN LEKCJI"))</f>
        <v>matematyka 22, 33, 28</v>
      </c>
      <c r="E7" s="7" t="str">
        <f ca="1">INDIRECT(ADDRESS(ROW()+(COLUMN()-2)*9+1,MATCH($A$1,'PLAN LEKCJI'!$C$3:$U$3)+2,,,"PLAN LEKCJI"))</f>
        <v>j. polski   22</v>
      </c>
      <c r="F7" s="7" t="str">
        <f ca="1">INDIRECT(ADDRESS(ROW()+(COLUMN()-2)*9+1,MATCH($A$1,'PLAN LEKCJI'!$C$3:$U$3)+2,,,"PLAN LEKCJI"))</f>
        <v>matematyka 22, 33, 28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matematyka 22, 33, 28</v>
      </c>
      <c r="C8" s="7" t="str">
        <f ca="1">INDIRECT(ADDRESS(ROW()+(COLUMN()-2)*9+1,MATCH($A$1,'PLAN LEKCJI'!$C$3:$U$3)+2,,,"PLAN LEKCJI"))</f>
        <v>matematyka 22, 33, 28</v>
      </c>
      <c r="D8" s="7" t="str">
        <f ca="1">INDIRECT(ADDRESS(ROW()+(COLUMN()-2)*9+1,MATCH($A$1,'PLAN LEKCJI'!$C$3:$U$3)+2,,,"PLAN LEKCJI"))</f>
        <v>BIOLOGIA  32</v>
      </c>
      <c r="E8" s="7" t="str">
        <f ca="1">INDIRECT(ADDRESS(ROW()+(COLUMN()-2)*9+1,MATCH($A$1,'PLAN LEKCJI'!$C$3:$U$3)+2,,,"PLAN LEKCJI"))</f>
        <v>j. polski   22</v>
      </c>
      <c r="F8" s="7" t="str">
        <f ca="1">INDIRECT(ADDRESS(ROW()+(COLUMN()-2)*9+1,MATCH($A$1,'PLAN LEKCJI'!$C$3:$U$3)+2,,,"PLAN LEKCJI"))</f>
        <v xml:space="preserve">religia  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>27   j.ang. / j.ang.  35</v>
      </c>
      <c r="C9" s="7" t="str">
        <f ca="1">INDIRECT(ADDRESS(ROW()+(COLUMN()-2)*9+1,MATCH($A$1,'PLAN LEKCJI'!$C$3:$U$3)+2,,,"PLAN LEKCJI"))</f>
        <v>BIOLOGIA  32</v>
      </c>
      <c r="D9" s="7" t="str">
        <f ca="1">INDIRECT(ADDRESS(ROW()+(COLUMN()-2)*9+1,MATCH($A$1,'PLAN LEKCJI'!$C$3:$U$3)+2,,,"PLAN LEKCJI"))</f>
        <v xml:space="preserve">GW </v>
      </c>
      <c r="E9" s="7" t="str">
        <f ca="1">INDIRECT(ADDRESS(ROW()+(COLUMN()-2)*9+1,MATCH($A$1,'PLAN LEKCJI'!$C$3:$U$3)+2,,,"PLAN LEKCJI"))</f>
        <v>22 konw. / plastyka 28</v>
      </c>
      <c r="F9" s="7" t="str">
        <f ca="1">INDIRECT(ADDRESS(ROW()+(COLUMN()-2)*9+1,MATCH($A$1,'PLAN LEKCJI'!$C$3:$U$3)+2,,,"PLAN LEKCJI"))</f>
        <v>muzyka  07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 xml:space="preserve">historia </v>
      </c>
      <c r="C10" s="7" t="str">
        <f ca="1">INDIRECT(ADDRESS(ROW()+(COLUMN()-2)*9+1,MATCH($A$1,'PLAN LEKCJI'!$C$3:$U$3)+2,,,"PLAN LEKCJI"))</f>
        <v>religia   22</v>
      </c>
      <c r="D10" s="7" t="str">
        <f ca="1">INDIRECT(ADDRESS(ROW()+(COLUMN()-2)*9+1,MATCH($A$1,'PLAN LEKCJI'!$C$3:$U$3)+2,,,"PLAN LEKCJI"))</f>
        <v>j. polski   22</v>
      </c>
      <c r="E10" s="7" t="str">
        <f ca="1">INDIRECT(ADDRESS(ROW()+(COLUMN()-2)*9+1,MATCH($A$1,'PLAN LEKCJI'!$C$3:$U$3)+2,,,"PLAN LEKCJI"))</f>
        <v>22 konw. / plastyka 28</v>
      </c>
      <c r="F10" s="7" t="str">
        <f ca="1">INDIRECT(ADDRESS(ROW()+(COLUMN()-2)*9+1,MATCH($A$1,'PLAN LEKCJI'!$C$3:$U$3)+2,,,"PLAN LEKCJI"))</f>
        <v>GEOGRAFIA  32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11"/>
  <sheetViews>
    <sheetView workbookViewId="0">
      <selection activeCell="D5" sqref="D5"/>
    </sheetView>
  </sheetViews>
  <sheetFormatPr defaultRowHeight="15"/>
  <cols>
    <col min="1" max="1" width="12.7109375" customWidth="1"/>
    <col min="2" max="3" width="35.7109375" customWidth="1"/>
    <col min="4" max="4" width="42.7109375" customWidth="1"/>
    <col min="5" max="6" width="35.7109375" customWidth="1"/>
  </cols>
  <sheetData>
    <row r="1" spans="1:6" ht="31.5">
      <c r="A1" s="2" t="s">
        <v>35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historia </v>
      </c>
      <c r="C4" s="7" t="str">
        <f ca="1">INDIRECT(ADDRESS(ROW()+(COLUMN()-2)*9+1,MATCH($A$1,'PLAN LEKCJI'!$C$3:$U$3)+2,,,"PLAN LEKCJI"))</f>
        <v>j. polski  24</v>
      </c>
      <c r="D4" s="7" t="str">
        <f ca="1">INDIRECT(ADDRESS(ROW()+(COLUMN()-2)*9+1,MATCH($A$1,'PLAN LEKCJI'!$C$3:$U$3)+2,,,"PLAN LEKCJI"))</f>
        <v>matematyka  24, 27, 35, 38</v>
      </c>
      <c r="E4" s="7" t="str">
        <f ca="1">INDIRECT(ADDRESS(ROW()+(COLUMN()-2)*9+1,MATCH($A$1,'PLAN LEKCJI'!$C$3:$U$3)+2,,,"PLAN LEKCJI"))</f>
        <v>BIOLOGIA  32</v>
      </c>
      <c r="F4" s="7" t="str">
        <f ca="1">INDIRECT(ADDRESS(ROW()+(COLUMN()-2)*9+1,MATCH($A$1,'PLAN LEKCJI'!$C$3:$U$3)+2,,,"PLAN LEKCJI"))</f>
        <v>GW   30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27   j.ang. / j.ang.  35</v>
      </c>
      <c r="C5" s="7" t="str">
        <f ca="1">INDIRECT(ADDRESS(ROW()+(COLUMN()-2)*9+1,MATCH($A$1,'PLAN LEKCJI'!$C$3:$U$3)+2,,,"PLAN LEKCJI"))</f>
        <v xml:space="preserve">GEOGRAFIA  06 </v>
      </c>
      <c r="D5" s="7" t="str">
        <f ca="1">INDIRECT(ADDRESS(ROW()+(COLUMN()-2)*9+1,MATCH($A$1,'PLAN LEKCJI'!$C$3:$U$3)+2,,,"PLAN LEKCJI"))</f>
        <v>matematyka  24, 27, 35, 38</v>
      </c>
      <c r="E5" s="7" t="str">
        <f ca="1">INDIRECT(ADDRESS(ROW()+(COLUMN()-2)*9+1,MATCH($A$1,'PLAN LEKCJI'!$C$3:$U$3)+2,,,"PLAN LEKCJI"))</f>
        <v>wych. fizyczne</v>
      </c>
      <c r="F5" s="7" t="str">
        <f ca="1">INDIRECT(ADDRESS(ROW()+(COLUMN()-2)*9+1,MATCH($A$1,'PLAN LEKCJI'!$C$3:$U$3)+2,,,"PLAN LEKCJI"))</f>
        <v>chemia   06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wych. fizyczne</v>
      </c>
      <c r="C6" s="7" t="str">
        <f ca="1">INDIRECT(ADDRESS(ROW()+(COLUMN()-2)*9+1,MATCH($A$1,'PLAN LEKCJI'!$C$3:$U$3)+2,,,"PLAN LEKCJI"))</f>
        <v xml:space="preserve">religia  30 </v>
      </c>
      <c r="D6" s="7" t="str">
        <f ca="1">INDIRECT(ADDRESS(ROW()+(COLUMN()-2)*9+1,MATCH($A$1,'PLAN LEKCJI'!$C$3:$U$3)+2,,,"PLAN LEKCJI"))</f>
        <v>j. polski  24</v>
      </c>
      <c r="E6" s="7" t="str">
        <f ca="1">INDIRECT(ADDRESS(ROW()+(COLUMN()-2)*9+1,MATCH($A$1,'PLAN LEKCJI'!$C$3:$U$3)+2,,,"PLAN LEKCJI"))</f>
        <v>j. polski  24</v>
      </c>
      <c r="F6" s="7" t="str">
        <f ca="1">INDIRECT(ADDRESS(ROW()+(COLUMN()-2)*9+1,MATCH($A$1,'PLAN LEKCJI'!$C$3:$U$3)+2,,,"PLAN LEKCJI"))</f>
        <v>matematyka 24, 31, 35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>matematyka 23, 31, 34</v>
      </c>
      <c r="C7" s="7" t="str">
        <f ca="1">INDIRECT(ADDRESS(ROW()+(COLUMN()-2)*9+1,MATCH($A$1,'PLAN LEKCJI'!$C$3:$U$3)+2,,,"PLAN LEKCJI"))</f>
        <v>matematyka 23, 31, 34</v>
      </c>
      <c r="D7" s="7" t="str">
        <f ca="1">INDIRECT(ADDRESS(ROW()+(COLUMN()-2)*9+1,MATCH($A$1,'PLAN LEKCJI'!$C$3:$U$3)+2,,,"PLAN LEKCJI"))</f>
        <v>j. polski  24</v>
      </c>
      <c r="E7" s="7" t="str">
        <f ca="1">INDIRECT(ADDRESS(ROW()+(COLUMN()-2)*9+1,MATCH($A$1,'PLAN LEKCJI'!$C$3:$U$3)+2,,,"PLAN LEKCJI"))</f>
        <v>j. polski  24</v>
      </c>
      <c r="F7" s="7" t="str">
        <f ca="1">INDIRECT(ADDRESS(ROW()+(COLUMN()-2)*9+1,MATCH($A$1,'PLAN LEKCJI'!$C$3:$U$3)+2,,,"PLAN LEKCJI"))</f>
        <v>muzyka  07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j. polski  24</v>
      </c>
      <c r="C8" s="7" t="str">
        <f ca="1">INDIRECT(ADDRESS(ROW()+(COLUMN()-2)*9+1,MATCH($A$1,'PLAN LEKCJI'!$C$3:$U$3)+2,,,"PLAN LEKCJI"))</f>
        <v>27   j.ang. / j.ang.  35</v>
      </c>
      <c r="D8" s="7" t="str">
        <f ca="1">INDIRECT(ADDRESS(ROW()+(COLUMN()-2)*9+1,MATCH($A$1,'PLAN LEKCJI'!$C$3:$U$3)+2,,,"PLAN LEKCJI"))</f>
        <v>24  konwersacje / fizyka</v>
      </c>
      <c r="E8" s="7" t="str">
        <f ca="1">INDIRECT(ADDRESS(ROW()+(COLUMN()-2)*9+1,MATCH($A$1,'PLAN LEKCJI'!$C$3:$U$3)+2,,,"PLAN LEKCJI"))</f>
        <v>27   j.ang. / j.ang.  35</v>
      </c>
      <c r="F8" s="7" t="str">
        <f ca="1">INDIRECT(ADDRESS(ROW()+(COLUMN()-2)*9+1,MATCH($A$1,'PLAN LEKCJI'!$C$3:$U$3)+2,,,"PLAN LEKCJI"))</f>
        <v>27   j.ang. / j.ang.  35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 xml:space="preserve">GEOGRAFIA  06 </v>
      </c>
      <c r="C9" s="7" t="str">
        <f ca="1">INDIRECT(ADDRESS(ROW()+(COLUMN()-2)*9+1,MATCH($A$1,'PLAN LEKCJI'!$C$3:$U$3)+2,,,"PLAN LEKCJI"))</f>
        <v>fizyka   06</v>
      </c>
      <c r="D9" s="7" t="str">
        <f ca="1">INDIRECT(ADDRESS(ROW()+(COLUMN()-2)*9+1,MATCH($A$1,'PLAN LEKCJI'!$C$3:$U$3)+2,,,"PLAN LEKCJI"))</f>
        <v>24  konwersacje / fizyka</v>
      </c>
      <c r="E9" s="7" t="str">
        <f ca="1">INDIRECT(ADDRESS(ROW()+(COLUMN()-2)*9+1,MATCH($A$1,'PLAN LEKCJI'!$C$3:$U$3)+2,,,"PLAN LEKCJI"))</f>
        <v>chemia / informat.</v>
      </c>
      <c r="F9" s="7" t="str">
        <f ca="1">INDIRECT(ADDRESS(ROW()+(COLUMN()-2)*9+1,MATCH($A$1,'PLAN LEKCJI'!$C$3:$U$3)+2,,,"PLAN LEKCJI"))</f>
        <v>historia  24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>BIOLOGIA  32</v>
      </c>
      <c r="C10" s="7" t="str">
        <f ca="1">INDIRECT(ADDRESS(ROW()+(COLUMN()-2)*9+1,MATCH($A$1,'PLAN LEKCJI'!$C$3:$U$3)+2,,,"PLAN LEKCJI"))</f>
        <v>wych. fizyczne</v>
      </c>
      <c r="D10" s="7" t="str">
        <f ca="1">INDIRECT(ADDRESS(ROW()+(COLUMN()-2)*9+1,MATCH($A$1,'PLAN LEKCJI'!$C$3:$U$3)+2,,,"PLAN LEKCJI"))</f>
        <v xml:space="preserve">26  j.fran./ j.niem. 36 </v>
      </c>
      <c r="E10" s="7" t="str">
        <f ca="1">INDIRECT(ADDRESS(ROW()+(COLUMN()-2)*9+1,MATCH($A$1,'PLAN LEKCJI'!$C$3:$U$3)+2,,,"PLAN LEKCJI"))</f>
        <v>chemia / informat.</v>
      </c>
      <c r="F10" s="7" t="str">
        <f ca="1">INDIRECT(ADDRESS(ROW()+(COLUMN()-2)*9+1,MATCH($A$1,'PLAN LEKCJI'!$C$3:$U$3)+2,,,"PLAN LEKCJI"))</f>
        <v xml:space="preserve">26  j.fran./ j.niem. 36 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 xml:space="preserve">26  j.fran./ j.niem. 36 </v>
      </c>
      <c r="E11" s="7" t="str">
        <f ca="1">INDIRECT(ADDRESS(ROW()+(COLUMN()-2)*9+1,MATCH($A$1,'PLAN LEKCJI'!$C$3:$U$3)+2,,,"PLAN LEKCJI"))</f>
        <v xml:space="preserve">religia  30 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11"/>
  <sheetViews>
    <sheetView workbookViewId="0">
      <selection activeCell="B1" sqref="B1:F1"/>
    </sheetView>
  </sheetViews>
  <sheetFormatPr defaultRowHeight="15"/>
  <cols>
    <col min="1" max="1" width="12.7109375" customWidth="1"/>
    <col min="2" max="3" width="35.7109375" customWidth="1"/>
    <col min="4" max="4" width="44.85546875" customWidth="1"/>
    <col min="5" max="6" width="35.7109375" customWidth="1"/>
  </cols>
  <sheetData>
    <row r="1" spans="1:6" ht="31.5">
      <c r="A1" s="2" t="s">
        <v>36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27   j.ang. / j.ang.  29</v>
      </c>
      <c r="C4" s="7" t="str">
        <f ca="1">INDIRECT(ADDRESS(ROW()+(COLUMN()-2)*9+1,MATCH($A$1,'PLAN LEKCJI'!$C$3:$U$3)+2,,,"PLAN LEKCJI"))</f>
        <v xml:space="preserve">GEOGRAFIA  06 </v>
      </c>
      <c r="D4" s="7" t="str">
        <f ca="1">INDIRECT(ADDRESS(ROW()+(COLUMN()-2)*9+1,MATCH($A$1,'PLAN LEKCJI'!$C$3:$U$3)+2,,,"PLAN LEKCJI"))</f>
        <v>matematyka  24, 27, 35, 38</v>
      </c>
      <c r="E4" s="7" t="str">
        <f ca="1">INDIRECT(ADDRESS(ROW()+(COLUMN()-2)*9+1,MATCH($A$1,'PLAN LEKCJI'!$C$3:$U$3)+2,,,"PLAN LEKCJI"))</f>
        <v>j. polski   24</v>
      </c>
      <c r="F4" s="7" t="str">
        <f ca="1">INDIRECT(ADDRESS(ROW()+(COLUMN()-2)*9+1,MATCH($A$1,'PLAN LEKCJI'!$C$3:$U$3)+2,,,"PLAN LEKCJI"))</f>
        <v>GW   24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BIOLOGIA  32</v>
      </c>
      <c r="C5" s="7" t="str">
        <f ca="1">INDIRECT(ADDRESS(ROW()+(COLUMN()-2)*9+1,MATCH($A$1,'PLAN LEKCJI'!$C$3:$U$3)+2,,,"PLAN LEKCJI"))</f>
        <v xml:space="preserve">religia  30 </v>
      </c>
      <c r="D5" s="7" t="str">
        <f ca="1">INDIRECT(ADDRESS(ROW()+(COLUMN()-2)*9+1,MATCH($A$1,'PLAN LEKCJI'!$C$3:$U$3)+2,,,"PLAN LEKCJI"))</f>
        <v>matematyka  24, 27, 35, 38</v>
      </c>
      <c r="E5" s="7" t="str">
        <f ca="1">INDIRECT(ADDRESS(ROW()+(COLUMN()-2)*9+1,MATCH($A$1,'PLAN LEKCJI'!$C$3:$U$3)+2,,,"PLAN LEKCJI"))</f>
        <v>wych. fizyczne</v>
      </c>
      <c r="F5" s="7" t="str">
        <f ca="1">INDIRECT(ADDRESS(ROW()+(COLUMN()-2)*9+1,MATCH($A$1,'PLAN LEKCJI'!$C$3:$U$3)+2,,,"PLAN LEKCJI"))</f>
        <v>historia  24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wych. fizyczne</v>
      </c>
      <c r="C6" s="7" t="str">
        <f ca="1">INDIRECT(ADDRESS(ROW()+(COLUMN()-2)*9+1,MATCH($A$1,'PLAN LEKCJI'!$C$3:$U$3)+2,,,"PLAN LEKCJI"))</f>
        <v>j. polski   24</v>
      </c>
      <c r="D6" s="7" t="str">
        <f ca="1">INDIRECT(ADDRESS(ROW()+(COLUMN()-2)*9+1,MATCH($A$1,'PLAN LEKCJI'!$C$3:$U$3)+2,,,"PLAN LEKCJI"))</f>
        <v>j. polski   23</v>
      </c>
      <c r="E6" s="7" t="str">
        <f ca="1">INDIRECT(ADDRESS(ROW()+(COLUMN()-2)*9+1,MATCH($A$1,'PLAN LEKCJI'!$C$3:$U$3)+2,,,"PLAN LEKCJI"))</f>
        <v>27   j.ang. / j.ang.  29</v>
      </c>
      <c r="F6" s="7" t="str">
        <f ca="1">INDIRECT(ADDRESS(ROW()+(COLUMN()-2)*9+1,MATCH($A$1,'PLAN LEKCJI'!$C$3:$U$3)+2,,,"PLAN LEKCJI"))</f>
        <v>matematyka 24, 31, 35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>matematyka 23, 31, 34</v>
      </c>
      <c r="C7" s="7" t="str">
        <f ca="1">INDIRECT(ADDRESS(ROW()+(COLUMN()-2)*9+1,MATCH($A$1,'PLAN LEKCJI'!$C$3:$U$3)+2,,,"PLAN LEKCJI"))</f>
        <v>wor</v>
      </c>
      <c r="D7" s="7" t="str">
        <f ca="1">INDIRECT(ADDRESS(ROW()+(COLUMN()-2)*9+1,MATCH($A$1,'PLAN LEKCJI'!$C$3:$U$3)+2,,,"PLAN LEKCJI"))</f>
        <v>j. polski   23</v>
      </c>
      <c r="E7" s="7" t="str">
        <f ca="1">INDIRECT(ADDRESS(ROW()+(COLUMN()-2)*9+1,MATCH($A$1,'PLAN LEKCJI'!$C$3:$U$3)+2,,,"PLAN LEKCJI"))</f>
        <v>chemia / informat.</v>
      </c>
      <c r="F7" s="7" t="str">
        <f ca="1">INDIRECT(ADDRESS(ROW()+(COLUMN()-2)*9+1,MATCH($A$1,'PLAN LEKCJI'!$C$3:$U$3)+2,,,"PLAN LEKCJI"))</f>
        <v>j. polski   24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historia  30</v>
      </c>
      <c r="C8" s="7" t="str">
        <f ca="1">INDIRECT(ADDRESS(ROW()+(COLUMN()-2)*9+1,MATCH($A$1,'PLAN LEKCJI'!$C$3:$U$3)+2,,,"PLAN LEKCJI"))</f>
        <v>fizyka   06</v>
      </c>
      <c r="D8" s="7" t="str">
        <f ca="1">INDIRECT(ADDRESS(ROW()+(COLUMN()-2)*9+1,MATCH($A$1,'PLAN LEKCJI'!$C$3:$U$3)+2,,,"PLAN LEKCJI"))</f>
        <v xml:space="preserve">26  j.fran./ j.niem. 36 </v>
      </c>
      <c r="E8" s="7" t="str">
        <f ca="1">INDIRECT(ADDRESS(ROW()+(COLUMN()-2)*9+1,MATCH($A$1,'PLAN LEKCJI'!$C$3:$U$3)+2,,,"PLAN LEKCJI"))</f>
        <v>chemia / informat.</v>
      </c>
      <c r="F8" s="7" t="str">
        <f ca="1">INDIRECT(ADDRESS(ROW()+(COLUMN()-2)*9+1,MATCH($A$1,'PLAN LEKCJI'!$C$3:$U$3)+2,,,"PLAN LEKCJI"))</f>
        <v>chemia   06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>j. polski   24</v>
      </c>
      <c r="C9" s="7" t="str">
        <f ca="1">INDIRECT(ADDRESS(ROW()+(COLUMN()-2)*9+1,MATCH($A$1,'PLAN LEKCJI'!$C$3:$U$3)+2,,,"PLAN LEKCJI"))</f>
        <v>27   j.ang. / j.ang.  29</v>
      </c>
      <c r="D9" s="7" t="str">
        <f ca="1">INDIRECT(ADDRESS(ROW()+(COLUMN()-2)*9+1,MATCH($A$1,'PLAN LEKCJI'!$C$3:$U$3)+2,,,"PLAN LEKCJI"))</f>
        <v xml:space="preserve">26  j.fran./ j.niem. 36 </v>
      </c>
      <c r="E9" s="7" t="str">
        <f ca="1">INDIRECT(ADDRESS(ROW()+(COLUMN()-2)*9+1,MATCH($A$1,'PLAN LEKCJI'!$C$3:$U$3)+2,,,"PLAN LEKCJI"))</f>
        <v xml:space="preserve">religia  30 </v>
      </c>
      <c r="F9" s="7" t="str">
        <f ca="1">INDIRECT(ADDRESS(ROW()+(COLUMN()-2)*9+1,MATCH($A$1,'PLAN LEKCJI'!$C$3:$U$3)+2,,,"PLAN LEKCJI"))</f>
        <v xml:space="preserve">26  j.fran./ j.niem. 36 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 xml:space="preserve">GEOGRAFIA  06 </v>
      </c>
      <c r="C10" s="7" t="str">
        <f ca="1">INDIRECT(ADDRESS(ROW()+(COLUMN()-2)*9+1,MATCH($A$1,'PLAN LEKCJI'!$C$3:$U$3)+2,,,"PLAN LEKCJI"))</f>
        <v>wych. fizyczne</v>
      </c>
      <c r="D10" s="7" t="str">
        <f ca="1">INDIRECT(ADDRESS(ROW()+(COLUMN()-2)*9+1,MATCH($A$1,'PLAN LEKCJI'!$C$3:$U$3)+2,,,"PLAN LEKCJI"))</f>
        <v>24  konwersacje / fizyka</v>
      </c>
      <c r="E10" s="7" t="str">
        <f ca="1">INDIRECT(ADDRESS(ROW()+(COLUMN()-2)*9+1,MATCH($A$1,'PLAN LEKCJI'!$C$3:$U$3)+2,,,"PLAN LEKCJI"))</f>
        <v>muzyka  07</v>
      </c>
      <c r="F10" s="7" t="str">
        <f ca="1">INDIRECT(ADDRESS(ROW()+(COLUMN()-2)*9+1,MATCH($A$1,'PLAN LEKCJI'!$C$3:$U$3)+2,,,"PLAN LEKCJI"))</f>
        <v>27   j.ang. / j.ang.  29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>24  konwersacje / fizyka</v>
      </c>
      <c r="E11" s="7" t="str">
        <f ca="1">INDIRECT(ADDRESS(ROW()+(COLUMN()-2)*9+1,MATCH($A$1,'PLAN LEKCJI'!$C$3:$U$3)+2,,,"PLAN LEKCJI"))</f>
        <v>BIOLOGIA  32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1"/>
  <sheetViews>
    <sheetView workbookViewId="0">
      <selection activeCell="C5" sqref="C5"/>
    </sheetView>
  </sheetViews>
  <sheetFormatPr defaultRowHeight="15"/>
  <cols>
    <col min="1" max="1" width="12.7109375" customWidth="1"/>
    <col min="2" max="6" width="30.7109375" customWidth="1"/>
  </cols>
  <sheetData>
    <row r="1" spans="1:6" ht="31.5">
      <c r="A1" s="2" t="s">
        <v>20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W F </v>
      </c>
      <c r="C4" s="7" t="str">
        <f ca="1">INDIRECT(ADDRESS(ROW()+(COLUMN()-2)*9+1,MATCH($A$1,'PLAN LEKCJI'!$C$3:$U$3)+2,,,"PLAN LEKCJI"))</f>
        <v>KONWERSACJE</v>
      </c>
      <c r="D4" s="7" t="str">
        <f ca="1">INDIRECT(ADDRESS(ROW()+(COLUMN()-2)*9+1,MATCH($A$1,'PLAN LEKCJI'!$C$3:$U$3)+2,,,"PLAN LEKCJI"))</f>
        <v xml:space="preserve">  j.ang. / j.ang. 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muzyka  07</v>
      </c>
      <c r="C5" s="7" t="str">
        <f ca="1">INDIRECT(ADDRESS(ROW()+(COLUMN()-2)*9+1,MATCH($A$1,'PLAN LEKCJI'!$C$3:$U$3)+2,,,"PLAN LEKCJI"))</f>
        <v xml:space="preserve">religia  </v>
      </c>
      <c r="D5" s="7" t="str">
        <f ca="1">INDIRECT(ADDRESS(ROW()+(COLUMN()-2)*9+1,MATCH($A$1,'PLAN LEKCJI'!$C$3:$U$3)+2,,,"PLAN LEKCJI"))</f>
        <v xml:space="preserve">W F </v>
      </c>
      <c r="E5" s="7" t="str">
        <f ca="1">INDIRECT(ADDRESS(ROW()+(COLUMN()-2)*9+1,MATCH($A$1,'PLAN LEKCJI'!$C$3:$U$3)+2,,,"PLAN LEKCJI"))</f>
        <v>SZACHY  30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 xml:space="preserve">informat./z.zint. </v>
      </c>
      <c r="C6" s="7" t="str">
        <f ca="1">INDIRECT(ADDRESS(ROW()+(COLUMN()-2)*9+1,MATCH($A$1,'PLAN LEKCJI'!$C$3:$U$3)+2,,,"PLAN LEKCJI"))</f>
        <v xml:space="preserve">zajęcia zint. </v>
      </c>
      <c r="D6" s="7" t="str">
        <f ca="1">INDIRECT(ADDRESS(ROW()+(COLUMN()-2)*9+1,MATCH($A$1,'PLAN LEKCJI'!$C$3:$U$3)+2,,,"PLAN LEKCJI"))</f>
        <v xml:space="preserve"> plastyka</v>
      </c>
      <c r="E6" s="7" t="str">
        <f ca="1">INDIRECT(ADDRESS(ROW()+(COLUMN()-2)*9+1,MATCH($A$1,'PLAN LEKCJI'!$C$3:$U$3)+2,,,"PLAN LEKCJI"))</f>
        <v xml:space="preserve">zajęcia zint. </v>
      </c>
      <c r="F6" s="7" t="str">
        <f ca="1">INDIRECT(ADDRESS(ROW()+(COLUMN()-2)*9+1,MATCH($A$1,'PLAN LEKCJI'!$C$3:$U$3)+2,,,"PLAN LEKCJI"))</f>
        <v xml:space="preserve">religia  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 xml:space="preserve">informat./z.zint. </v>
      </c>
      <c r="C7" s="7" t="str">
        <f ca="1">INDIRECT(ADDRESS(ROW()+(COLUMN()-2)*9+1,MATCH($A$1,'PLAN LEKCJI'!$C$3:$U$3)+2,,,"PLAN LEKCJI"))</f>
        <v xml:space="preserve">  j.ang. / j.ang.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 xml:space="preserve">W F 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 xml:space="preserve">  j.ang. / j.ang. </v>
      </c>
      <c r="F9" s="7" t="str">
        <f ca="1">INDIRECT(ADDRESS(ROW()+(COLUMN()-2)*9+1,MATCH($A$1,'PLAN LEKCJI'!$C$3:$U$3)+2,,,"PLAN LEKCJI"))</f>
        <v xml:space="preserve">zajęcia zint. 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 xml:space="preserve">zajęcia zint. 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>TAŃCE</v>
      </c>
      <c r="F10" s="7">
        <f ca="1">INDIRECT(ADDRESS(ROW()+(COLUMN()-2)*9+1,MATCH($A$1,'PLAN LEKCJI'!$C$3:$U$3)+2,,,"PLAN LEKCJI"))</f>
        <v>0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F11"/>
  <sheetViews>
    <sheetView workbookViewId="0">
      <selection activeCell="E10" sqref="E10"/>
    </sheetView>
  </sheetViews>
  <sheetFormatPr defaultRowHeight="15"/>
  <cols>
    <col min="1" max="1" width="12.7109375" customWidth="1"/>
    <col min="2" max="5" width="35.7109375" customWidth="1"/>
    <col min="6" max="6" width="37.5703125" customWidth="1"/>
  </cols>
  <sheetData>
    <row r="1" spans="1:6" ht="31.5">
      <c r="A1" s="2" t="s">
        <v>37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j. polski   38</v>
      </c>
      <c r="C4" s="7" t="str">
        <f ca="1">INDIRECT(ADDRESS(ROW()+(COLUMN()-2)*9+1,MATCH($A$1,'PLAN LEKCJI'!$C$3:$U$3)+2,,,"PLAN LEKCJI"))</f>
        <v>j. polski   38</v>
      </c>
      <c r="D4" s="7" t="str">
        <f ca="1">INDIRECT(ADDRESS(ROW()+(COLUMN()-2)*9+1,MATCH($A$1,'PLAN LEKCJI'!$C$3:$U$3)+2,,,"PLAN LEKCJI"))</f>
        <v>GEOGRAFIA   06</v>
      </c>
      <c r="E4" s="7" t="str">
        <f ca="1">INDIRECT(ADDRESS(ROW()+(COLUMN()-2)*9+1,MATCH($A$1,'PLAN LEKCJI'!$C$3:$U$3)+2,,,"PLAN LEKCJI"))</f>
        <v>chemia   06</v>
      </c>
      <c r="F4" s="7" t="str">
        <f ca="1">INDIRECT(ADDRESS(ROW()+(COLUMN()-2)*9+1,MATCH($A$1,'PLAN LEKCJI'!$C$3:$U$3)+2,,,"PLAN LEKCJI"))</f>
        <v xml:space="preserve">GW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j. polski   38</v>
      </c>
      <c r="C5" s="7" t="str">
        <f ca="1">INDIRECT(ADDRESS(ROW()+(COLUMN()-2)*9+1,MATCH($A$1,'PLAN LEKCJI'!$C$3:$U$3)+2,,,"PLAN LEKCJI"))</f>
        <v>j. polski   38</v>
      </c>
      <c r="D5" s="7" t="str">
        <f ca="1">INDIRECT(ADDRESS(ROW()+(COLUMN()-2)*9+1,MATCH($A$1,'PLAN LEKCJI'!$C$3:$U$3)+2,,,"PLAN LEKCJI"))</f>
        <v xml:space="preserve"> 36  j..niem. / j.ang.  29</v>
      </c>
      <c r="E5" s="7" t="str">
        <f ca="1">INDIRECT(ADDRESS(ROW()+(COLUMN()-2)*9+1,MATCH($A$1,'PLAN LEKCJI'!$C$3:$U$3)+2,,,"PLAN LEKCJI"))</f>
        <v>j. polski   38</v>
      </c>
      <c r="F5" s="7" t="str">
        <f ca="1">INDIRECT(ADDRESS(ROW()+(COLUMN()-2)*9+1,MATCH($A$1,'PLAN LEKCJI'!$C$3:$U$3)+2,,,"PLAN LEKCJI"))</f>
        <v>wych. fizyczne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historia  38</v>
      </c>
      <c r="C6" s="7" t="str">
        <f ca="1">INDIRECT(ADDRESS(ROW()+(COLUMN()-2)*9+1,MATCH($A$1,'PLAN LEKCJI'!$C$3:$U$3)+2,,,"PLAN LEKCJI"))</f>
        <v>matematyka 23, 31, 34</v>
      </c>
      <c r="D6" s="7" t="str">
        <f ca="1">INDIRECT(ADDRESS(ROW()+(COLUMN()-2)*9+1,MATCH($A$1,'PLAN LEKCJI'!$C$3:$U$3)+2,,,"PLAN LEKCJI"))</f>
        <v xml:space="preserve"> 36  j..niem. / j.ang.  29</v>
      </c>
      <c r="E6" s="7" t="str">
        <f ca="1">INDIRECT(ADDRESS(ROW()+(COLUMN()-2)*9+1,MATCH($A$1,'PLAN LEKCJI'!$C$3:$U$3)+2,,,"PLAN LEKCJI"))</f>
        <v>historia  38</v>
      </c>
      <c r="F6" s="7" t="str">
        <f ca="1">INDIRECT(ADDRESS(ROW()+(COLUMN()-2)*9+1,MATCH($A$1,'PLAN LEKCJI'!$C$3:$U$3)+2,,,"PLAN LEKCJI"))</f>
        <v>chemia / informat.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 xml:space="preserve"> 38  j..niem. / j.ang.  29</v>
      </c>
      <c r="C7" s="7" t="str">
        <f ca="1">INDIRECT(ADDRESS(ROW()+(COLUMN()-2)*9+1,MATCH($A$1,'PLAN LEKCJI'!$C$3:$U$3)+2,,,"PLAN LEKCJI"))</f>
        <v>konwersacje / j.angielki</v>
      </c>
      <c r="D7" s="7" t="str">
        <f ca="1">INDIRECT(ADDRESS(ROW()+(COLUMN()-2)*9+1,MATCH($A$1,'PLAN LEKCJI'!$C$3:$U$3)+2,,,"PLAN LEKCJI"))</f>
        <v>fizyka   06</v>
      </c>
      <c r="E7" s="7" t="str">
        <f ca="1">INDIRECT(ADDRESS(ROW()+(COLUMN()-2)*9+1,MATCH($A$1,'PLAN LEKCJI'!$C$3:$U$3)+2,,,"PLAN LEKCJI"))</f>
        <v>BIOLOGIA  32</v>
      </c>
      <c r="F7" s="7" t="str">
        <f ca="1">INDIRECT(ADDRESS(ROW()+(COLUMN()-2)*9+1,MATCH($A$1,'PLAN LEKCJI'!$C$3:$U$3)+2,,,"PLAN LEKCJI"))</f>
        <v>chemia / informat.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 xml:space="preserve"> 38  j..niem. / j.ang.  29</v>
      </c>
      <c r="C8" s="7" t="str">
        <f ca="1">INDIRECT(ADDRESS(ROW()+(COLUMN()-2)*9+1,MATCH($A$1,'PLAN LEKCJI'!$C$3:$U$3)+2,,,"PLAN LEKCJI"))</f>
        <v>konwersacje / j.angielki</v>
      </c>
      <c r="D8" s="7" t="str">
        <f ca="1">INDIRECT(ADDRESS(ROW()+(COLUMN()-2)*9+1,MATCH($A$1,'PLAN LEKCJI'!$C$3:$U$3)+2,,,"PLAN LEKCJI"))</f>
        <v>matematyka 23, 31, 34</v>
      </c>
      <c r="E8" s="7" t="str">
        <f ca="1">INDIRECT(ADDRESS(ROW()+(COLUMN()-2)*9+1,MATCH($A$1,'PLAN LEKCJI'!$C$3:$U$3)+2,,,"PLAN LEKCJI"))</f>
        <v xml:space="preserve"> 36  j..niem. / j.ang.  29</v>
      </c>
      <c r="F8" s="7" t="str">
        <f ca="1">INDIRECT(ADDRESS(ROW()+(COLUMN()-2)*9+1,MATCH($A$1,'PLAN LEKCJI'!$C$3:$U$3)+2,,,"PLAN LEKCJI"))</f>
        <v>matematyka  31, 35, 38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>matematyka 23, 31, 34</v>
      </c>
      <c r="C9" s="7" t="str">
        <f ca="1">INDIRECT(ADDRESS(ROW()+(COLUMN()-2)*9+1,MATCH($A$1,'PLAN LEKCJI'!$C$3:$U$3)+2,,,"PLAN LEKCJI"))</f>
        <v xml:space="preserve">WOS  38 </v>
      </c>
      <c r="D9" s="7" t="str">
        <f ca="1">INDIRECT(ADDRESS(ROW()+(COLUMN()-2)*9+1,MATCH($A$1,'PLAN LEKCJI'!$C$3:$U$3)+2,,,"PLAN LEKCJI"))</f>
        <v>matematyka 23, 31, 34</v>
      </c>
      <c r="E9" s="7" t="str">
        <f ca="1">INDIRECT(ADDRESS(ROW()+(COLUMN()-2)*9+1,MATCH($A$1,'PLAN LEKCJI'!$C$3:$U$3)+2,,,"PLAN LEKCJI"))</f>
        <v xml:space="preserve"> 36  j..niem. / j.ang.  29</v>
      </c>
      <c r="F9" s="7" t="str">
        <f ca="1">INDIRECT(ADDRESS(ROW()+(COLUMN()-2)*9+1,MATCH($A$1,'PLAN LEKCJI'!$C$3:$U$3)+2,,,"PLAN LEKCJI"))</f>
        <v xml:space="preserve">EDB 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>wych. fizyczne</v>
      </c>
      <c r="C10" s="7" t="str">
        <f ca="1">INDIRECT(ADDRESS(ROW()+(COLUMN()-2)*9+1,MATCH($A$1,'PLAN LEKCJI'!$C$3:$U$3)+2,,,"PLAN LEKCJI"))</f>
        <v>fizyka   06</v>
      </c>
      <c r="D10" s="7" t="str">
        <f ca="1">INDIRECT(ADDRESS(ROW()+(COLUMN()-2)*9+1,MATCH($A$1,'PLAN LEKCJI'!$C$3:$U$3)+2,,,"PLAN LEKCJI"))</f>
        <v xml:space="preserve">religia  </v>
      </c>
      <c r="E10" s="7" t="str">
        <f ca="1">INDIRECT(ADDRESS(ROW()+(COLUMN()-2)*9+1,MATCH($A$1,'PLAN LEKCJI'!$C$3:$U$3)+2,,,"PLAN LEKCJI"))</f>
        <v>wych. fizyczne</v>
      </c>
      <c r="F10" s="7" t="str">
        <f ca="1">INDIRECT(ADDRESS(ROW()+(COLUMN()-2)*9+1,MATCH($A$1,'PLAN LEKCJI'!$C$3:$U$3)+2,,,"PLAN LEKCJI"))</f>
        <v xml:space="preserve">religia  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>j. polski   38</v>
      </c>
      <c r="E11" s="7" t="str">
        <f ca="1">INDIRECT(ADDRESS(ROW()+(COLUMN()-2)*9+1,MATCH($A$1,'PLAN LEKCJI'!$C$3:$U$3)+2,,,"PLAN LEKCJI"))</f>
        <v xml:space="preserve">WOS  38 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F11"/>
  <sheetViews>
    <sheetView workbookViewId="0">
      <selection activeCell="C15" sqref="C15"/>
    </sheetView>
  </sheetViews>
  <sheetFormatPr defaultRowHeight="15"/>
  <cols>
    <col min="1" max="1" width="12.7109375" customWidth="1"/>
    <col min="2" max="6" width="35.7109375" customWidth="1"/>
  </cols>
  <sheetData>
    <row r="1" spans="1:6" ht="31.5">
      <c r="A1" s="2" t="s">
        <v>38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26  j.fran./ j.niem. 36</v>
      </c>
      <c r="C4" s="7" t="str">
        <f ca="1">INDIRECT(ADDRESS(ROW()+(COLUMN()-2)*9+1,MATCH($A$1,'PLAN LEKCJI'!$C$3:$U$3)+2,,,"PLAN LEKCJI"))</f>
        <v xml:space="preserve">  j.ang. / j.ang. </v>
      </c>
      <c r="D4" s="7" t="str">
        <f ca="1">INDIRECT(ADDRESS(ROW()+(COLUMN()-2)*9+1,MATCH($A$1,'PLAN LEKCJI'!$C$3:$U$3)+2,,,"PLAN LEKCJI"))</f>
        <v>j. polski  31</v>
      </c>
      <c r="E4" s="7" t="str">
        <f ca="1">INDIRECT(ADDRESS(ROW()+(COLUMN()-2)*9+1,MATCH($A$1,'PLAN LEKCJI'!$C$3:$U$3)+2,,,"PLAN LEKCJI"))</f>
        <v>j. polski  31</v>
      </c>
      <c r="F4" s="7" t="str">
        <f ca="1">INDIRECT(ADDRESS(ROW()+(COLUMN()-2)*9+1,MATCH($A$1,'PLAN LEKCJI'!$C$3:$U$3)+2,,,"PLAN LEKCJI"))</f>
        <v>WOS  33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historia </v>
      </c>
      <c r="C5" s="7" t="str">
        <f ca="1">INDIRECT(ADDRESS(ROW()+(COLUMN()-2)*9+1,MATCH($A$1,'PLAN LEKCJI'!$C$3:$U$3)+2,,,"PLAN LEKCJI"))</f>
        <v xml:space="preserve">EDB </v>
      </c>
      <c r="D5" s="7" t="str">
        <f ca="1">INDIRECT(ADDRESS(ROW()+(COLUMN()-2)*9+1,MATCH($A$1,'PLAN LEKCJI'!$C$3:$U$3)+2,,,"PLAN LEKCJI"))</f>
        <v>GEOGRAFIA   06</v>
      </c>
      <c r="E5" s="7" t="str">
        <f ca="1">INDIRECT(ADDRESS(ROW()+(COLUMN()-2)*9+1,MATCH($A$1,'PLAN LEKCJI'!$C$3:$U$3)+2,,,"PLAN LEKCJI"))</f>
        <v>j. polski  31</v>
      </c>
      <c r="F5" s="7" t="str">
        <f ca="1">INDIRECT(ADDRESS(ROW()+(COLUMN()-2)*9+1,MATCH($A$1,'PLAN LEKCJI'!$C$3:$U$3)+2,,,"PLAN LEKCJI"))</f>
        <v>wych. fizyczne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j. polski  31</v>
      </c>
      <c r="C6" s="7" t="str">
        <f ca="1">INDIRECT(ADDRESS(ROW()+(COLUMN()-2)*9+1,MATCH($A$1,'PLAN LEKCJI'!$C$3:$U$3)+2,,,"PLAN LEKCJI"))</f>
        <v>matematyka 23, 31, 34</v>
      </c>
      <c r="D6" s="7" t="str">
        <f ca="1">INDIRECT(ADDRESS(ROW()+(COLUMN()-2)*9+1,MATCH($A$1,'PLAN LEKCJI'!$C$3:$U$3)+2,,,"PLAN LEKCJI"))</f>
        <v>fizyka   06</v>
      </c>
      <c r="E6" s="7" t="str">
        <f ca="1">INDIRECT(ADDRESS(ROW()+(COLUMN()-2)*9+1,MATCH($A$1,'PLAN LEKCJI'!$C$3:$U$3)+2,,,"PLAN LEKCJI"))</f>
        <v>WOS  33</v>
      </c>
      <c r="F6" s="7" t="str">
        <f ca="1">INDIRECT(ADDRESS(ROW()+(COLUMN()-2)*9+1,MATCH($A$1,'PLAN LEKCJI'!$C$3:$U$3)+2,,,"PLAN LEKCJI"))</f>
        <v xml:space="preserve">  j.ang. / j.ang. 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>j. polski  31</v>
      </c>
      <c r="C7" s="7" t="str">
        <f ca="1">INDIRECT(ADDRESS(ROW()+(COLUMN()-2)*9+1,MATCH($A$1,'PLAN LEKCJI'!$C$3:$U$3)+2,,,"PLAN LEKCJI"))</f>
        <v>fizyka   06</v>
      </c>
      <c r="D7" s="7" t="str">
        <f ca="1">INDIRECT(ADDRESS(ROW()+(COLUMN()-2)*9+1,MATCH($A$1,'PLAN LEKCJI'!$C$3:$U$3)+2,,,"PLAN LEKCJI"))</f>
        <v xml:space="preserve">26  j.fran./ j.niem. </v>
      </c>
      <c r="E7" s="7" t="str">
        <f ca="1">INDIRECT(ADDRESS(ROW()+(COLUMN()-2)*9+1,MATCH($A$1,'PLAN LEKCJI'!$C$3:$U$3)+2,,,"PLAN LEKCJI"))</f>
        <v>26  j.fran./ j.niem. 36</v>
      </c>
      <c r="F7" s="7" t="str">
        <f ca="1">INDIRECT(ADDRESS(ROW()+(COLUMN()-2)*9+1,MATCH($A$1,'PLAN LEKCJI'!$C$3:$U$3)+2,,,"PLAN LEKCJI"))</f>
        <v xml:space="preserve">religia  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 xml:space="preserve">  j.ang. / j.ang. </v>
      </c>
      <c r="C8" s="7" t="str">
        <f ca="1">INDIRECT(ADDRESS(ROW()+(COLUMN()-2)*9+1,MATCH($A$1,'PLAN LEKCJI'!$C$3:$U$3)+2,,,"PLAN LEKCJI"))</f>
        <v xml:space="preserve">historia </v>
      </c>
      <c r="D8" s="7" t="str">
        <f ca="1">INDIRECT(ADDRESS(ROW()+(COLUMN()-2)*9+1,MATCH($A$1,'PLAN LEKCJI'!$C$3:$U$3)+2,,,"PLAN LEKCJI"))</f>
        <v>matematyka 23, 31, 34</v>
      </c>
      <c r="E8" s="7" t="str">
        <f ca="1">INDIRECT(ADDRESS(ROW()+(COLUMN()-2)*9+1,MATCH($A$1,'PLAN LEKCJI'!$C$3:$U$3)+2,,,"PLAN LEKCJI"))</f>
        <v>BIOLOGIA  32</v>
      </c>
      <c r="F8" s="7" t="str">
        <f ca="1">INDIRECT(ADDRESS(ROW()+(COLUMN()-2)*9+1,MATCH($A$1,'PLAN LEKCJI'!$C$3:$U$3)+2,,,"PLAN LEKCJI"))</f>
        <v>matematyka  31, 35, 38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>matematyka 23, 31, 34</v>
      </c>
      <c r="C9" s="7" t="str">
        <f ca="1">INDIRECT(ADDRESS(ROW()+(COLUMN()-2)*9+1,MATCH($A$1,'PLAN LEKCJI'!$C$3:$U$3)+2,,,"PLAN LEKCJI"))</f>
        <v>konwersacje / j.polski</v>
      </c>
      <c r="D9" s="7" t="str">
        <f ca="1">INDIRECT(ADDRESS(ROW()+(COLUMN()-2)*9+1,MATCH($A$1,'PLAN LEKCJI'!$C$3:$U$3)+2,,,"PLAN LEKCJI"))</f>
        <v>matematyka 23, 31, 34</v>
      </c>
      <c r="E9" s="7" t="str">
        <f ca="1">INDIRECT(ADDRESS(ROW()+(COLUMN()-2)*9+1,MATCH($A$1,'PLAN LEKCJI'!$C$3:$U$3)+2,,,"PLAN LEKCJI"))</f>
        <v xml:space="preserve">  j.ang. / j.ang. </v>
      </c>
      <c r="F9" s="7" t="str">
        <f ca="1">INDIRECT(ADDRESS(ROW()+(COLUMN()-2)*9+1,MATCH($A$1,'PLAN LEKCJI'!$C$3:$U$3)+2,,,"PLAN LEKCJI"))</f>
        <v>chemia / informat.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>wych. fizyczne</v>
      </c>
      <c r="C10" s="7" t="str">
        <f ca="1">INDIRECT(ADDRESS(ROW()+(COLUMN()-2)*9+1,MATCH($A$1,'PLAN LEKCJI'!$C$3:$U$3)+2,,,"PLAN LEKCJI"))</f>
        <v>konwersacje / j.polski</v>
      </c>
      <c r="D10" s="7" t="str">
        <f ca="1">INDIRECT(ADDRESS(ROW()+(COLUMN()-2)*9+1,MATCH($A$1,'PLAN LEKCJI'!$C$3:$U$3)+2,,,"PLAN LEKCJI"))</f>
        <v xml:space="preserve">GW </v>
      </c>
      <c r="E10" s="7" t="str">
        <f ca="1">INDIRECT(ADDRESS(ROW()+(COLUMN()-2)*9+1,MATCH($A$1,'PLAN LEKCJI'!$C$3:$U$3)+2,,,"PLAN LEKCJI"))</f>
        <v>wych. fizyczne</v>
      </c>
      <c r="F10" s="7" t="str">
        <f ca="1">INDIRECT(ADDRESS(ROW()+(COLUMN()-2)*9+1,MATCH($A$1,'PLAN LEKCJI'!$C$3:$U$3)+2,,,"PLAN LEKCJI"))</f>
        <v>chemia / informat.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 xml:space="preserve">religia  </v>
      </c>
      <c r="E11" s="7" t="str">
        <f ca="1">INDIRECT(ADDRESS(ROW()+(COLUMN()-2)*9+1,MATCH($A$1,'PLAN LEKCJI'!$C$3:$U$3)+2,,,"PLAN LEKCJI"))</f>
        <v>chemia   06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1"/>
  <sheetViews>
    <sheetView zoomScaleNormal="100" workbookViewId="0">
      <selection activeCell="B1" sqref="B1:F1"/>
    </sheetView>
  </sheetViews>
  <sheetFormatPr defaultRowHeight="15"/>
  <cols>
    <col min="1" max="1" width="12.7109375" customWidth="1"/>
    <col min="2" max="6" width="30.7109375" customWidth="1"/>
  </cols>
  <sheetData>
    <row r="1" spans="1:6" ht="31.5">
      <c r="A1" s="2" t="s">
        <v>165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W F </v>
      </c>
      <c r="C4" s="7" t="str">
        <f ca="1">INDIRECT(ADDRESS(ROW()+(COLUMN()-2)*9+1,MATCH($A$1,'PLAN LEKCJI'!$C$3:$U$3)+2,,,"PLAN LEKCJI"))</f>
        <v>KONWERSACJE</v>
      </c>
      <c r="D4" s="7" t="str">
        <f ca="1">INDIRECT(ADDRESS(ROW()+(COLUMN()-2)*9+1,MATCH($A$1,'PLAN LEKCJI'!$C$3:$U$3)+2,,,"PLAN LEKCJI"))</f>
        <v xml:space="preserve">  j.ang. / j.ang. 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muzyka  07</v>
      </c>
      <c r="C5" s="7" t="str">
        <f ca="1">INDIRECT(ADDRESS(ROW()+(COLUMN()-2)*9+1,MATCH($A$1,'PLAN LEKCJI'!$C$3:$U$3)+2,,,"PLAN LEKCJI"))</f>
        <v xml:space="preserve">religia  </v>
      </c>
      <c r="D5" s="7" t="str">
        <f ca="1">INDIRECT(ADDRESS(ROW()+(COLUMN()-2)*9+1,MATCH($A$1,'PLAN LEKCJI'!$C$3:$U$3)+2,,,"PLAN LEKCJI"))</f>
        <v xml:space="preserve">W F </v>
      </c>
      <c r="E5" s="7" t="str">
        <f ca="1">INDIRECT(ADDRESS(ROW()+(COLUMN()-2)*9+1,MATCH($A$1,'PLAN LEKCJI'!$C$3:$U$3)+2,,,"PLAN LEKCJI"))</f>
        <v>SZACHY  30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 xml:space="preserve">informat./z.zint. </v>
      </c>
      <c r="C6" s="7" t="str">
        <f ca="1">INDIRECT(ADDRESS(ROW()+(COLUMN()-2)*9+1,MATCH($A$1,'PLAN LEKCJI'!$C$3:$U$3)+2,,,"PLAN LEKCJI"))</f>
        <v xml:space="preserve">zajęcia zint. </v>
      </c>
      <c r="D6" s="7" t="str">
        <f ca="1">INDIRECT(ADDRESS(ROW()+(COLUMN()-2)*9+1,MATCH($A$1,'PLAN LEKCJI'!$C$3:$U$3)+2,,,"PLAN LEKCJI"))</f>
        <v xml:space="preserve"> plastyka</v>
      </c>
      <c r="E6" s="7" t="str">
        <f ca="1">INDIRECT(ADDRESS(ROW()+(COLUMN()-2)*9+1,MATCH($A$1,'PLAN LEKCJI'!$C$3:$U$3)+2,,,"PLAN LEKCJI"))</f>
        <v xml:space="preserve">zajęcia zint. </v>
      </c>
      <c r="F6" s="7" t="str">
        <f ca="1">INDIRECT(ADDRESS(ROW()+(COLUMN()-2)*9+1,MATCH($A$1,'PLAN LEKCJI'!$C$3:$U$3)+2,,,"PLAN LEKCJI"))</f>
        <v xml:space="preserve">religia  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 xml:space="preserve">informat./z.zint. </v>
      </c>
      <c r="C7" s="7" t="str">
        <f ca="1">INDIRECT(ADDRESS(ROW()+(COLUMN()-2)*9+1,MATCH($A$1,'PLAN LEKCJI'!$C$3:$U$3)+2,,,"PLAN LEKCJI"))</f>
        <v xml:space="preserve">  j.ang. / j.ang.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 xml:space="preserve">W F 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 xml:space="preserve">  j.ang. / j.ang. </v>
      </c>
      <c r="F9" s="7" t="str">
        <f ca="1">INDIRECT(ADDRESS(ROW()+(COLUMN()-2)*9+1,MATCH($A$1,'PLAN LEKCJI'!$C$3:$U$3)+2,,,"PLAN LEKCJI"))</f>
        <v xml:space="preserve">zajęcia zint. 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 xml:space="preserve">zajęcia zint. 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>TAŃCE</v>
      </c>
      <c r="F10" s="7">
        <f ca="1">INDIRECT(ADDRESS(ROW()+(COLUMN()-2)*9+1,MATCH($A$1,'PLAN LEKCJI'!$C$3:$U$3)+2,,,"PLAN LEKCJI"))</f>
        <v>0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1"/>
  <sheetViews>
    <sheetView zoomScaleNormal="100" workbookViewId="0">
      <selection activeCell="B1" sqref="B1:F1"/>
    </sheetView>
  </sheetViews>
  <sheetFormatPr defaultRowHeight="15"/>
  <cols>
    <col min="1" max="1" width="12.7109375" customWidth="1"/>
    <col min="2" max="6" width="30.7109375" customWidth="1"/>
  </cols>
  <sheetData>
    <row r="1" spans="1:6" ht="31.5">
      <c r="A1" s="2" t="s">
        <v>22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zajęcia zint. </v>
      </c>
      <c r="C4" s="7" t="str">
        <f ca="1">INDIRECT(ADDRESS(ROW()+(COLUMN()-2)*9+1,MATCH($A$1,'PLAN LEKCJI'!$C$3:$U$3)+2,,,"PLAN LEKCJI"))</f>
        <v xml:space="preserve">  j.ang. / j.ang. </v>
      </c>
      <c r="D4" s="7" t="str">
        <f ca="1">INDIRECT(ADDRESS(ROW()+(COLUMN()-2)*9+1,MATCH($A$1,'PLAN LEKCJI'!$C$3:$U$3)+2,,,"PLAN LEKCJI"))</f>
        <v xml:space="preserve">zajęcia zint. </v>
      </c>
      <c r="E4" s="7" t="str">
        <f ca="1">INDIRECT(ADDRESS(ROW()+(COLUMN()-2)*9+1,MATCH($A$1,'PLAN LEKCJI'!$C$3:$U$3)+2,,,"PLAN LEKCJI"))</f>
        <v xml:space="preserve">informatyka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zajęcia zint. </v>
      </c>
      <c r="C5" s="7" t="str">
        <f ca="1">INDIRECT(ADDRESS(ROW()+(COLUMN()-2)*9+1,MATCH($A$1,'PLAN LEKCJI'!$C$3:$U$3)+2,,,"PLAN LEKCJI"))</f>
        <v xml:space="preserve"> plastyka</v>
      </c>
      <c r="D5" s="7" t="str">
        <f ca="1">INDIRECT(ADDRESS(ROW()+(COLUMN()-2)*9+1,MATCH($A$1,'PLAN LEKCJI'!$C$3:$U$3)+2,,,"PLAN LEKCJI"))</f>
        <v xml:space="preserve">zajęcia zint. </v>
      </c>
      <c r="E5" s="7" t="str">
        <f ca="1">INDIRECT(ADDRESS(ROW()+(COLUMN()-2)*9+1,MATCH($A$1,'PLAN LEKCJI'!$C$3:$U$3)+2,,,"PLAN LEKCJI"))</f>
        <v>KONWERSACJE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>muzyka  07</v>
      </c>
      <c r="C6" s="7" t="str">
        <f ca="1">INDIRECT(ADDRESS(ROW()+(COLUMN()-2)*9+1,MATCH($A$1,'PLAN LEKCJI'!$C$3:$U$3)+2,,,"PLAN LEKCJI"))</f>
        <v xml:space="preserve">religia  </v>
      </c>
      <c r="D6" s="7" t="str">
        <f ca="1">INDIRECT(ADDRESS(ROW()+(COLUMN()-2)*9+1,MATCH($A$1,'PLAN LEKCJI'!$C$3:$U$3)+2,,,"PLAN LEKCJI"))</f>
        <v xml:space="preserve">zajęcia zint. </v>
      </c>
      <c r="E6" s="7" t="str">
        <f ca="1">INDIRECT(ADDRESS(ROW()+(COLUMN()-2)*9+1,MATCH($A$1,'PLAN LEKCJI'!$C$3:$U$3)+2,,,"PLAN LEKCJI"))</f>
        <v>SZACHY  30</v>
      </c>
      <c r="F6" s="7" t="str">
        <f ca="1">INDIRECT(ADDRESS(ROW()+(COLUMN()-2)*9+1,MATCH($A$1,'PLAN LEKCJI'!$C$3:$U$3)+2,,,"PLAN LEKCJI"))</f>
        <v xml:space="preserve">W F 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 xml:space="preserve">zajęcia zint. </v>
      </c>
      <c r="D7" s="7" t="str">
        <f ca="1">INDIRECT(ADDRESS(ROW()+(COLUMN()-2)*9+1,MATCH($A$1,'PLAN LEKCJI'!$C$3:$U$3)+2,,,"PLAN LEKCJI"))</f>
        <v xml:space="preserve">  j.ang. / j.ang.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 xml:space="preserve">zajęcia zint. 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 xml:space="preserve">W F 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>TAŃCE</v>
      </c>
      <c r="E9" s="7" t="str">
        <f ca="1">INDIRECT(ADDRESS(ROW()+(COLUMN()-2)*9+1,MATCH($A$1,'PLAN LEKCJI'!$C$3:$U$3)+2,,,"PLAN LEKCJI"))</f>
        <v xml:space="preserve">zajęcia zint. </v>
      </c>
      <c r="F9" s="7" t="str">
        <f ca="1">INDIRECT(ADDRESS(ROW()+(COLUMN()-2)*9+1,MATCH($A$1,'PLAN LEKCJI'!$C$3:$U$3)+2,,,"PLAN LEKCJI"))</f>
        <v xml:space="preserve">  j.ang. / j.ang. 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 xml:space="preserve">religia  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 xml:space="preserve">W F 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1"/>
  <sheetViews>
    <sheetView workbookViewId="0">
      <selection activeCell="B1" sqref="B1:F1"/>
    </sheetView>
  </sheetViews>
  <sheetFormatPr defaultRowHeight="15"/>
  <cols>
    <col min="1" max="1" width="12.7109375" customWidth="1"/>
    <col min="2" max="6" width="30.7109375" customWidth="1"/>
  </cols>
  <sheetData>
    <row r="1" spans="1:6" ht="31.5">
      <c r="A1" s="2" t="s">
        <v>23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  j.ang. / j.ang. </v>
      </c>
      <c r="C4" s="7" t="str">
        <f ca="1">INDIRECT(ADDRESS(ROW()+(COLUMN()-2)*9+1,MATCH($A$1,'PLAN LEKCJI'!$C$3:$U$3)+2,,,"PLAN LEKCJI"))</f>
        <v xml:space="preserve"> plastyka</v>
      </c>
      <c r="D4" s="7" t="str">
        <f ca="1">INDIRECT(ADDRESS(ROW()+(COLUMN()-2)*9+1,MATCH($A$1,'PLAN LEKCJI'!$C$3:$U$3)+2,,,"PLAN LEKCJI"))</f>
        <v>TAŃCE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religia  30 </v>
      </c>
      <c r="C5" s="7" t="str">
        <f ca="1">INDIRECT(ADDRESS(ROW()+(COLUMN()-2)*9+1,MATCH($A$1,'PLAN LEKCJI'!$C$3:$U$3)+2,,,"PLAN LEKCJI"))</f>
        <v xml:space="preserve">W F </v>
      </c>
      <c r="D5" s="7" t="str">
        <f ca="1">INDIRECT(ADDRESS(ROW()+(COLUMN()-2)*9+1,MATCH($A$1,'PLAN LEKCJI'!$C$3:$U$3)+2,,,"PLAN LEKCJI"))</f>
        <v xml:space="preserve">  j.ang. / j.ang. </v>
      </c>
      <c r="E5" s="7" t="str">
        <f ca="1">INDIRECT(ADDRESS(ROW()+(COLUMN()-2)*9+1,MATCH($A$1,'PLAN LEKCJI'!$C$3:$U$3)+2,,,"PLAN LEKCJI"))</f>
        <v xml:space="preserve">informat./z.zint. </v>
      </c>
      <c r="F5" s="7" t="str">
        <f ca="1">INDIRECT(ADDRESS(ROW()+(COLUMN()-2)*9+1,MATCH($A$1,'PLAN LEKCJI'!$C$3:$U$3)+2,,,"PLAN LEKCJI"))</f>
        <v xml:space="preserve">religia  30 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 xml:space="preserve">W F </v>
      </c>
      <c r="C6" s="7" t="str">
        <f ca="1">INDIRECT(ADDRESS(ROW()+(COLUMN()-2)*9+1,MATCH($A$1,'PLAN LEKCJI'!$C$3:$U$3)+2,,,"PLAN LEKCJI"))</f>
        <v xml:space="preserve"> muzyka</v>
      </c>
      <c r="D6" s="7" t="str">
        <f ca="1">INDIRECT(ADDRESS(ROW()+(COLUMN()-2)*9+1,MATCH($A$1,'PLAN LEKCJI'!$C$3:$U$3)+2,,,"PLAN LEKCJI"))</f>
        <v xml:space="preserve">W F </v>
      </c>
      <c r="E6" s="7" t="str">
        <f ca="1">INDIRECT(ADDRESS(ROW()+(COLUMN()-2)*9+1,MATCH($A$1,'PLAN LEKCJI'!$C$3:$U$3)+2,,,"PLAN LEKCJI"))</f>
        <v xml:space="preserve">informat./z.zint. </v>
      </c>
      <c r="F6" s="7" t="str">
        <f ca="1">INDIRECT(ADDRESS(ROW()+(COLUMN()-2)*9+1,MATCH($A$1,'PLAN LEKCJI'!$C$3:$U$3)+2,,,"PLAN LEKCJI"))</f>
        <v xml:space="preserve">zajęcia zint. 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 xml:space="preserve">zajęcia zint.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>TAŃCE</v>
      </c>
      <c r="F7" s="7" t="str">
        <f ca="1">INDIRECT(ADDRESS(ROW()+(COLUMN()-2)*9+1,MATCH($A$1,'PLAN LEKCJI'!$C$3:$U$3)+2,,,"PLAN LEKCJI"))</f>
        <v xml:space="preserve">zajęcia zint. 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 xml:space="preserve">zajęcia zint. </v>
      </c>
      <c r="F9" s="7" t="str">
        <f ca="1">INDIRECT(ADDRESS(ROW()+(COLUMN()-2)*9+1,MATCH($A$1,'PLAN LEKCJI'!$C$3:$U$3)+2,,,"PLAN LEKCJI"))</f>
        <v>KONWERSACJE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 xml:space="preserve">zajęcia zint. 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 xml:space="preserve">  j.ang. / j.ang. </v>
      </c>
      <c r="F10" s="7">
        <f ca="1">INDIRECT(ADDRESS(ROW()+(COLUMN()-2)*9+1,MATCH($A$1,'PLAN LEKCJI'!$C$3:$U$3)+2,,,"PLAN LEKCJI"))</f>
        <v>0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1"/>
  <sheetViews>
    <sheetView workbookViewId="0">
      <selection activeCell="B1" sqref="B1:F1"/>
    </sheetView>
  </sheetViews>
  <sheetFormatPr defaultRowHeight="15"/>
  <cols>
    <col min="1" max="1" width="12.7109375" customWidth="1"/>
    <col min="2" max="6" width="30.7109375" customWidth="1"/>
  </cols>
  <sheetData>
    <row r="1" spans="1:6" ht="31.5">
      <c r="A1" s="2" t="s">
        <v>24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religia  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 xml:space="preserve">zajęcia zint. </v>
      </c>
      <c r="E4" s="7" t="str">
        <f ca="1">INDIRECT(ADDRESS(ROW()+(COLUMN()-2)*9+1,MATCH($A$1,'PLAN LEKCJI'!$C$3:$U$3)+2,,,"PLAN LEKCJI"))</f>
        <v xml:space="preserve">religia  </v>
      </c>
      <c r="F4" s="7" t="str">
        <f ca="1">INDIRECT(ADDRESS(ROW()+(COLUMN()-2)*9+1,MATCH($A$1,'PLAN LEKCJI'!$C$3:$U$3)+2,,,"PLAN LEKCJI"))</f>
        <v xml:space="preserve">W F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W F </v>
      </c>
      <c r="C5" s="7" t="str">
        <f ca="1">INDIRECT(ADDRESS(ROW()+(COLUMN()-2)*9+1,MATCH($A$1,'PLAN LEKCJI'!$C$3:$U$3)+2,,,"PLAN LEKCJI"))</f>
        <v xml:space="preserve">zajęcia zint. </v>
      </c>
      <c r="D5" s="7" t="str">
        <f ca="1">INDIRECT(ADDRESS(ROW()+(COLUMN()-2)*9+1,MATCH($A$1,'PLAN LEKCJI'!$C$3:$U$3)+2,,,"PLAN LEKCJI"))</f>
        <v xml:space="preserve">zajęcia zint. </v>
      </c>
      <c r="E5" s="7" t="str">
        <f ca="1">INDIRECT(ADDRESS(ROW()+(COLUMN()-2)*9+1,MATCH($A$1,'PLAN LEKCJI'!$C$3:$U$3)+2,,,"PLAN LEKCJI"))</f>
        <v xml:space="preserve">zajęcia zint. 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 xml:space="preserve">  j.ang./ j.ang. </v>
      </c>
      <c r="C6" s="7" t="str">
        <f ca="1">INDIRECT(ADDRESS(ROW()+(COLUMN()-2)*9+1,MATCH($A$1,'PLAN LEKCJI'!$C$3:$U$3)+2,,,"PLAN LEKCJI"))</f>
        <v>informat./ plast.</v>
      </c>
      <c r="D6" s="7" t="str">
        <f ca="1">INDIRECT(ADDRESS(ROW()+(COLUMN()-2)*9+1,MATCH($A$1,'PLAN LEKCJI'!$C$3:$U$3)+2,,,"PLAN LEKCJI"))</f>
        <v xml:space="preserve">zajęcia zint. </v>
      </c>
      <c r="E6" s="7" t="str">
        <f ca="1">INDIRECT(ADDRESS(ROW()+(COLUMN()-2)*9+1,MATCH($A$1,'PLAN LEKCJI'!$C$3:$U$3)+2,,,"PLAN LEKCJI"))</f>
        <v xml:space="preserve">zajęcia zint. </v>
      </c>
      <c r="F6" s="7" t="str">
        <f ca="1">INDIRECT(ADDRESS(ROW()+(COLUMN()-2)*9+1,MATCH($A$1,'PLAN LEKCJI'!$C$3:$U$3)+2,,,"PLAN LEKCJI"))</f>
        <v xml:space="preserve">  j.ang./ j.ang. 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>informat./ plast.</v>
      </c>
      <c r="D7" s="7" t="str">
        <f ca="1">INDIRECT(ADDRESS(ROW()+(COLUMN()-2)*9+1,MATCH($A$1,'PLAN LEKCJI'!$C$3:$U$3)+2,,,"PLAN LEKCJI"))</f>
        <v>KONWERSACJE</v>
      </c>
      <c r="E7" s="7" t="str">
        <f ca="1">INDIRECT(ADDRESS(ROW()+(COLUMN()-2)*9+1,MATCH($A$1,'PLAN LEKCJI'!$C$3:$U$3)+2,,,"PLAN LEKCJI"))</f>
        <v xml:space="preserve">  j.ang./ j.ang. </v>
      </c>
      <c r="F7" s="7" t="str">
        <f ca="1">INDIRECT(ADDRESS(ROW()+(COLUMN()-2)*9+1,MATCH($A$1,'PLAN LEKCJI'!$C$3:$U$3)+2,,,"PLAN LEKCJI"))</f>
        <v xml:space="preserve">zajęcia zint. 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 xml:space="preserve">W F </v>
      </c>
      <c r="E9" s="7" t="str">
        <f ca="1">INDIRECT(ADDRESS(ROW()+(COLUMN()-2)*9+1,MATCH($A$1,'PLAN LEKCJI'!$C$3:$U$3)+2,,,"PLAN LEKCJI"))</f>
        <v>TAŃCE</v>
      </c>
      <c r="F9" s="7" t="str">
        <f ca="1">INDIRECT(ADDRESS(ROW()+(COLUMN()-2)*9+1,MATCH($A$1,'PLAN LEKCJI'!$C$3:$U$3)+2,,,"PLAN LEKCJI"))</f>
        <v>basen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 xml:space="preserve">zajęcia zint. </v>
      </c>
      <c r="C10" s="7" t="str">
        <f ca="1">INDIRECT(ADDRESS(ROW()+(COLUMN()-2)*9+1,MATCH($A$1,'PLAN LEKCJI'!$C$3:$U$3)+2,,,"PLAN LEKCJI"))</f>
        <v>muzyka  07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1"/>
  <sheetViews>
    <sheetView workbookViewId="0">
      <selection activeCell="B1" sqref="B1:F1"/>
    </sheetView>
  </sheetViews>
  <sheetFormatPr defaultRowHeight="15"/>
  <cols>
    <col min="1" max="1" width="12.7109375" customWidth="1"/>
    <col min="2" max="6" width="30.7109375" customWidth="1"/>
  </cols>
  <sheetData>
    <row r="1" spans="1:6" ht="31.5">
      <c r="A1" s="2" t="s">
        <v>25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zajęcia zint. </v>
      </c>
      <c r="C4" s="7" t="str">
        <f ca="1">INDIRECT(ADDRESS(ROW()+(COLUMN()-2)*9+1,MATCH($A$1,'PLAN LEKCJI'!$C$3:$U$3)+2,,,"PLAN LEKCJI"))</f>
        <v xml:space="preserve">W F </v>
      </c>
      <c r="D4" s="7" t="str">
        <f ca="1">INDIRECT(ADDRESS(ROW()+(COLUMN()-2)*9+1,MATCH($A$1,'PLAN LEKCJI'!$C$3:$U$3)+2,,,"PLAN LEKCJI"))</f>
        <v xml:space="preserve">W F </v>
      </c>
      <c r="E4" s="7" t="str">
        <f ca="1">INDIRECT(ADDRESS(ROW()+(COLUMN()-2)*9+1,MATCH($A$1,'PLAN LEKCJI'!$C$3:$U$3)+2,,,"PLAN LEKCJI"))</f>
        <v>TAŃCE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zajęcia zint. </v>
      </c>
      <c r="C5" s="7" t="str">
        <f ca="1">INDIRECT(ADDRESS(ROW()+(COLUMN()-2)*9+1,MATCH($A$1,'PLAN LEKCJI'!$C$3:$U$3)+2,,,"PLAN LEKCJI"))</f>
        <v xml:space="preserve">zajęcia zint. </v>
      </c>
      <c r="D5" s="7" t="str">
        <f ca="1">INDIRECT(ADDRESS(ROW()+(COLUMN()-2)*9+1,MATCH($A$1,'PLAN LEKCJI'!$C$3:$U$3)+2,,,"PLAN LEKCJI"))</f>
        <v xml:space="preserve">informatyka  </v>
      </c>
      <c r="E5" s="7" t="str">
        <f ca="1">INDIRECT(ADDRESS(ROW()+(COLUMN()-2)*9+1,MATCH($A$1,'PLAN LEKCJI'!$C$3:$U$3)+2,,,"PLAN LEKCJI"))</f>
        <v xml:space="preserve">zajęcia zint. 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 xml:space="preserve">zajęcia zint. </v>
      </c>
      <c r="C6" s="7" t="str">
        <f ca="1">INDIRECT(ADDRESS(ROW()+(COLUMN()-2)*9+1,MATCH($A$1,'PLAN LEKCJI'!$C$3:$U$3)+2,,,"PLAN LEKCJI"))</f>
        <v xml:space="preserve">zajęcia zint. </v>
      </c>
      <c r="D6" s="7" t="str">
        <f ca="1">INDIRECT(ADDRESS(ROW()+(COLUMN()-2)*9+1,MATCH($A$1,'PLAN LEKCJI'!$C$3:$U$3)+2,,,"PLAN LEKCJI"))</f>
        <v xml:space="preserve">  j.ang. / j.ang. </v>
      </c>
      <c r="E6" s="7" t="str">
        <f ca="1">INDIRECT(ADDRESS(ROW()+(COLUMN()-2)*9+1,MATCH($A$1,'PLAN LEKCJI'!$C$3:$U$3)+2,,,"PLAN LEKCJI"))</f>
        <v xml:space="preserve">  j.ang. / j.ang. </v>
      </c>
      <c r="F6" s="7" t="str">
        <f ca="1">INDIRECT(ADDRESS(ROW()+(COLUMN()-2)*9+1,MATCH($A$1,'PLAN LEKCJI'!$C$3:$U$3)+2,,,"PLAN LEKCJI"))</f>
        <v>muzyka  07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 xml:space="preserve">  j.ang. / j.ang. </v>
      </c>
      <c r="C7" s="7" t="str">
        <f ca="1">INDIRECT(ADDRESS(ROW()+(COLUMN()-2)*9+1,MATCH($A$1,'PLAN LEKCJI'!$C$3:$U$3)+2,,,"PLAN LEKCJI"))</f>
        <v xml:space="preserve">zajęcia zint.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 xml:space="preserve">zajęcia zint. 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 xml:space="preserve">religia  30 </v>
      </c>
      <c r="C9" s="7" t="str">
        <f ca="1">INDIRECT(ADDRESS(ROW()+(COLUMN()-2)*9+1,MATCH($A$1,'PLAN LEKCJI'!$C$3:$U$3)+2,,,"PLAN LEKCJI"))</f>
        <v xml:space="preserve">religia  30 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 xml:space="preserve">zajęcia zint. </v>
      </c>
      <c r="F9" s="7" t="str">
        <f ca="1">INDIRECT(ADDRESS(ROW()+(COLUMN()-2)*9+1,MATCH($A$1,'PLAN LEKCJI'!$C$3:$U$3)+2,,,"PLAN LEKCJI"))</f>
        <v xml:space="preserve">religia  30 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 xml:space="preserve">W F </v>
      </c>
      <c r="C10" s="7" t="str">
        <f ca="1">INDIRECT(ADDRESS(ROW()+(COLUMN()-2)*9+1,MATCH($A$1,'PLAN LEKCJI'!$C$3:$U$3)+2,,,"PLAN LEKCJI"))</f>
        <v xml:space="preserve">  j.ang. / j.ang. 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1"/>
  <sheetViews>
    <sheetView workbookViewId="0">
      <selection activeCell="B1" sqref="B1:F1"/>
    </sheetView>
  </sheetViews>
  <sheetFormatPr defaultRowHeight="15"/>
  <cols>
    <col min="1" max="1" width="12.7109375" customWidth="1"/>
    <col min="2" max="6" width="30.7109375" customWidth="1"/>
  </cols>
  <sheetData>
    <row r="1" spans="1:6" ht="31.5">
      <c r="A1" s="2" t="s">
        <v>26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zajęcia zint. </v>
      </c>
      <c r="C4" s="7" t="str">
        <f ca="1">INDIRECT(ADDRESS(ROW()+(COLUMN()-2)*9+1,MATCH($A$1,'PLAN LEKCJI'!$C$3:$U$3)+2,,,"PLAN LEKCJI"))</f>
        <v xml:space="preserve">religia  30 </v>
      </c>
      <c r="D4" s="7" t="str">
        <f ca="1">INDIRECT(ADDRESS(ROW()+(COLUMN()-2)*9+1,MATCH($A$1,'PLAN LEKCJI'!$C$3:$U$3)+2,,,"PLAN LEKCJI"))</f>
        <v xml:space="preserve">zajęcia zint. </v>
      </c>
      <c r="E4" s="7" t="str">
        <f ca="1">INDIRECT(ADDRESS(ROW()+(COLUMN()-2)*9+1,MATCH($A$1,'PLAN LEKCJI'!$C$3:$U$3)+2,,,"PLAN LEKCJI"))</f>
        <v xml:space="preserve">  j.ang./j.ang./ j.ang.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  j.ang./j.ang./ j.ang. </v>
      </c>
      <c r="C5" s="7" t="str">
        <f ca="1">INDIRECT(ADDRESS(ROW()+(COLUMN()-2)*9+1,MATCH($A$1,'PLAN LEKCJI'!$C$3:$U$3)+2,,,"PLAN LEKCJI"))</f>
        <v xml:space="preserve">  j.ang./j.ang./ j.ang. </v>
      </c>
      <c r="D5" s="7" t="str">
        <f ca="1">INDIRECT(ADDRESS(ROW()+(COLUMN()-2)*9+1,MATCH($A$1,'PLAN LEKCJI'!$C$3:$U$3)+2,,,"PLAN LEKCJI"))</f>
        <v xml:space="preserve">zajęcia zint. </v>
      </c>
      <c r="E5" s="7" t="str">
        <f ca="1">INDIRECT(ADDRESS(ROW()+(COLUMN()-2)*9+1,MATCH($A$1,'PLAN LEKCJI'!$C$3:$U$3)+2,,,"PLAN LEKCJI"))</f>
        <v>TAŃCE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 xml:space="preserve">zajęcia zint. </v>
      </c>
      <c r="C6" s="7" t="str">
        <f ca="1">INDIRECT(ADDRESS(ROW()+(COLUMN()-2)*9+1,MATCH($A$1,'PLAN LEKCJI'!$C$3:$U$3)+2,,,"PLAN LEKCJI"))</f>
        <v xml:space="preserve">zajęcia zint. </v>
      </c>
      <c r="D6" s="7" t="str">
        <f ca="1">INDIRECT(ADDRESS(ROW()+(COLUMN()-2)*9+1,MATCH($A$1,'PLAN LEKCJI'!$C$3:$U$3)+2,,,"PLAN LEKCJI"))</f>
        <v xml:space="preserve">informatyka  </v>
      </c>
      <c r="E6" s="7" t="str">
        <f ca="1">INDIRECT(ADDRESS(ROW()+(COLUMN()-2)*9+1,MATCH($A$1,'PLAN LEKCJI'!$C$3:$U$3)+2,,,"PLAN LEKCJI"))</f>
        <v>muzyka  07</v>
      </c>
      <c r="F6" s="7" t="str">
        <f ca="1">INDIRECT(ADDRESS(ROW()+(COLUMN()-2)*9+1,MATCH($A$1,'PLAN LEKCJI'!$C$3:$U$3)+2,,,"PLAN LEKCJI"))</f>
        <v xml:space="preserve">religia  30 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 xml:space="preserve">religia  30 </v>
      </c>
      <c r="C7" s="7" t="str">
        <f ca="1">INDIRECT(ADDRESS(ROW()+(COLUMN()-2)*9+1,MATCH($A$1,'PLAN LEKCJI'!$C$3:$U$3)+2,,,"PLAN LEKCJI"))</f>
        <v xml:space="preserve">zajęcia zint.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 xml:space="preserve">zajęcia zint. 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 xml:space="preserve">  j.ang./j.ang./ j.ang. </v>
      </c>
      <c r="E9" s="7" t="str">
        <f ca="1">INDIRECT(ADDRESS(ROW()+(COLUMN()-2)*9+1,MATCH($A$1,'PLAN LEKCJI'!$C$3:$U$3)+2,,,"PLAN LEKCJI"))</f>
        <v xml:space="preserve">zajęcia zint. </v>
      </c>
      <c r="F9" s="7" t="str">
        <f ca="1">INDIRECT(ADDRESS(ROW()+(COLUMN()-2)*9+1,MATCH($A$1,'PLAN LEKCJI'!$C$3:$U$3)+2,,,"PLAN LEKCJI"))</f>
        <v>wych. fizyczne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>wych. fizyczne</v>
      </c>
      <c r="C10" s="7" t="str">
        <f ca="1">INDIRECT(ADDRESS(ROW()+(COLUMN()-2)*9+1,MATCH($A$1,'PLAN LEKCJI'!$C$3:$U$3)+2,,,"PLAN LEKCJI"))</f>
        <v>wych. fizyczne</v>
      </c>
      <c r="D10" s="7" t="str">
        <f ca="1">INDIRECT(ADDRESS(ROW()+(COLUMN()-2)*9+1,MATCH($A$1,'PLAN LEKCJI'!$C$3:$U$3)+2,,,"PLAN LEKCJI"))</f>
        <v xml:space="preserve"> plastyka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11"/>
  <sheetViews>
    <sheetView workbookViewId="0">
      <selection activeCell="B5" sqref="B5"/>
    </sheetView>
  </sheetViews>
  <sheetFormatPr defaultRowHeight="15"/>
  <cols>
    <col min="1" max="1" width="12.7109375" customWidth="1"/>
    <col min="2" max="6" width="30.7109375" customWidth="1"/>
  </cols>
  <sheetData>
    <row r="1" spans="1:6" ht="31.5">
      <c r="A1" s="2" t="s">
        <v>27</v>
      </c>
      <c r="B1" s="177" t="str">
        <f>'PLAN LEKCJI'!$I$1</f>
        <v>PLAN LEKCJI semestr I - rok szkolny 2023/2024</v>
      </c>
      <c r="C1" s="177"/>
      <c r="D1" s="177"/>
      <c r="E1" s="177"/>
      <c r="F1" s="177"/>
    </row>
    <row r="2" spans="1:6" ht="15" customHeight="1">
      <c r="A2" s="1"/>
      <c r="C2" s="1"/>
      <c r="D2" s="1"/>
      <c r="E2" s="1"/>
      <c r="F2" s="1"/>
    </row>
    <row r="3" spans="1:6" s="5" customFormat="1" ht="24.95" customHeight="1">
      <c r="A3" s="3" t="s">
        <v>159</v>
      </c>
      <c r="B3" s="4" t="s">
        <v>160</v>
      </c>
      <c r="C3" s="4" t="s">
        <v>161</v>
      </c>
      <c r="D3" s="4" t="s">
        <v>162</v>
      </c>
      <c r="E3" s="4" t="s">
        <v>163</v>
      </c>
      <c r="F3" s="4" t="s">
        <v>164</v>
      </c>
    </row>
    <row r="4" spans="1:6" s="5" customFormat="1" ht="24.95" customHeight="1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zajęcia zint. 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 xml:space="preserve">informatyka  </v>
      </c>
      <c r="E4" s="7" t="str">
        <f ca="1">INDIRECT(ADDRESS(ROW()+(COLUMN()-2)*9+1,MATCH($A$1,'PLAN LEKCJI'!$C$3:$U$3)+2,,,"PLAN LEKCJI"))</f>
        <v xml:space="preserve">  j.ang./j.ang./ j.ang.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  j.ang./j.ang./ j.ang. </v>
      </c>
      <c r="C5" s="7" t="str">
        <f ca="1">INDIRECT(ADDRESS(ROW()+(COLUMN()-2)*9+1,MATCH($A$1,'PLAN LEKCJI'!$C$3:$U$3)+2,,,"PLAN LEKCJI"))</f>
        <v xml:space="preserve">  j.ang./j.ang./ j.ang. </v>
      </c>
      <c r="D5" s="7" t="str">
        <f ca="1">INDIRECT(ADDRESS(ROW()+(COLUMN()-2)*9+1,MATCH($A$1,'PLAN LEKCJI'!$C$3:$U$3)+2,,,"PLAN LEKCJI"))</f>
        <v xml:space="preserve"> plastyka</v>
      </c>
      <c r="E5" s="7" t="str">
        <f ca="1">INDIRECT(ADDRESS(ROW()+(COLUMN()-2)*9+1,MATCH($A$1,'PLAN LEKCJI'!$C$3:$U$3)+2,,,"PLAN LEKCJI"))</f>
        <v xml:space="preserve">zajęcia zint. 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>
      <c r="A6" s="6">
        <f t="shared" ca="1" si="0"/>
        <v>3</v>
      </c>
      <c r="B6" s="7" t="str">
        <f ca="1">INDIRECT(ADDRESS(ROW()+(COLUMN()-2)*9+1,MATCH($A$1,'PLAN LEKCJI'!$C$3:$U$3)+2,,,"PLAN LEKCJI"))</f>
        <v xml:space="preserve">religia  30 </v>
      </c>
      <c r="C6" s="7" t="str">
        <f ca="1">INDIRECT(ADDRESS(ROW()+(COLUMN()-2)*9+1,MATCH($A$1,'PLAN LEKCJI'!$C$3:$U$3)+2,,,"PLAN LEKCJI"))</f>
        <v xml:space="preserve">zajęcia zint. </v>
      </c>
      <c r="D6" s="7" t="str">
        <f ca="1">INDIRECT(ADDRESS(ROW()+(COLUMN()-2)*9+1,MATCH($A$1,'PLAN LEKCJI'!$C$3:$U$3)+2,,,"PLAN LEKCJI"))</f>
        <v>TAŃCE</v>
      </c>
      <c r="E6" s="7" t="str">
        <f ca="1">INDIRECT(ADDRESS(ROW()+(COLUMN()-2)*9+1,MATCH($A$1,'PLAN LEKCJI'!$C$3:$U$3)+2,,,"PLAN LEKCJI"))</f>
        <v xml:space="preserve">zajęcia zint. </v>
      </c>
      <c r="F6" s="7" t="str">
        <f ca="1">INDIRECT(ADDRESS(ROW()+(COLUMN()-2)*9+1,MATCH($A$1,'PLAN LEKCJI'!$C$3:$U$3)+2,,,"PLAN LEKCJI"))</f>
        <v xml:space="preserve">zajęcia zint. </v>
      </c>
    </row>
    <row r="7" spans="1:6" s="5" customFormat="1" ht="24.95" customHeight="1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 xml:space="preserve">religia  30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>wych. fizyczne</v>
      </c>
    </row>
    <row r="8" spans="1:6" s="5" customFormat="1" ht="24.95" customHeight="1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>
      <c r="A9" s="6">
        <f t="shared" ca="1" si="0"/>
        <v>6</v>
      </c>
      <c r="B9" s="7" t="str">
        <f ca="1">INDIRECT(ADDRESS(ROW()+(COLUMN()-2)*9+1,MATCH($A$1,'PLAN LEKCJI'!$C$3:$U$3)+2,,,"PLAN LEKCJI"))</f>
        <v>wych. fizyczne</v>
      </c>
      <c r="C9" s="7" t="str">
        <f ca="1">INDIRECT(ADDRESS(ROW()+(COLUMN()-2)*9+1,MATCH($A$1,'PLAN LEKCJI'!$C$3:$U$3)+2,,,"PLAN LEKCJI"))</f>
        <v>wych. fizyczne</v>
      </c>
      <c r="D9" s="7" t="str">
        <f ca="1">INDIRECT(ADDRESS(ROW()+(COLUMN()-2)*9+1,MATCH($A$1,'PLAN LEKCJI'!$C$3:$U$3)+2,,,"PLAN LEKCJI"))</f>
        <v xml:space="preserve">  j.ang./j.ang./ j.ang. </v>
      </c>
      <c r="E9" s="7" t="str">
        <f ca="1">INDIRECT(ADDRESS(ROW()+(COLUMN()-2)*9+1,MATCH($A$1,'PLAN LEKCJI'!$C$3:$U$3)+2,,,"PLAN LEKCJI"))</f>
        <v xml:space="preserve">zajęcia zint. </v>
      </c>
      <c r="F9" s="7" t="str">
        <f ca="1">INDIRECT(ADDRESS(ROW()+(COLUMN()-2)*9+1,MATCH($A$1,'PLAN LEKCJI'!$C$3:$U$3)+2,,,"PLAN LEKCJI"))</f>
        <v xml:space="preserve"> muzyka  14</v>
      </c>
    </row>
    <row r="10" spans="1:6" s="5" customFormat="1" ht="24.95" customHeight="1">
      <c r="A10" s="6">
        <f t="shared" ca="1" si="0"/>
        <v>7</v>
      </c>
      <c r="B10" s="7" t="str">
        <f ca="1">INDIRECT(ADDRESS(ROW()+(COLUMN()-2)*9+1,MATCH($A$1,'PLAN LEKCJI'!$C$3:$U$3)+2,,,"PLAN LEKCJI"))</f>
        <v xml:space="preserve">zajęcia zint. 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 xml:space="preserve">religia  30 </v>
      </c>
      <c r="F10" s="7">
        <f ca="1">INDIRECT(ADDRESS(ROW()+(COLUMN()-2)*9+1,MATCH($A$1,'PLAN LEKCJI'!$C$3:$U$3)+2,,,"PLAN LEKCJI"))</f>
        <v>0</v>
      </c>
    </row>
    <row r="11" spans="1:6" s="5" customFormat="1" ht="24.95" customHeight="1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66D353140BB84D876DB3DF542DB65C" ma:contentTypeVersion="13" ma:contentTypeDescription="Utwórz nowy dokument." ma:contentTypeScope="" ma:versionID="0531fd907a4c692a76e33a5e6b32aa1b">
  <xsd:schema xmlns:xsd="http://www.w3.org/2001/XMLSchema" xmlns:xs="http://www.w3.org/2001/XMLSchema" xmlns:p="http://schemas.microsoft.com/office/2006/metadata/properties" xmlns:ns3="e4cdfb92-f629-4512-a0e4-b69b8e6db2a4" xmlns:ns4="686d0119-27cf-44c9-8a3e-ec7c98929f8a" targetNamespace="http://schemas.microsoft.com/office/2006/metadata/properties" ma:root="true" ma:fieldsID="7cdd2a4bea5002b59e506efe181a75e5" ns3:_="" ns4:_="">
    <xsd:import namespace="e4cdfb92-f629-4512-a0e4-b69b8e6db2a4"/>
    <xsd:import namespace="686d0119-27cf-44c9-8a3e-ec7c98929f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dfb92-f629-4512-a0e4-b69b8e6db2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d0119-27cf-44c9-8a3e-ec7c98929f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B49044-50A9-445A-8687-77AA48D81E63}"/>
</file>

<file path=customXml/itemProps2.xml><?xml version="1.0" encoding="utf-8"?>
<ds:datastoreItem xmlns:ds="http://schemas.openxmlformats.org/officeDocument/2006/customXml" ds:itemID="{B67FDC38-964C-4A56-B4CC-A8A3BBCEF54D}"/>
</file>

<file path=customXml/itemProps3.xml><?xml version="1.0" encoding="utf-8"?>
<ds:datastoreItem xmlns:ds="http://schemas.openxmlformats.org/officeDocument/2006/customXml" ds:itemID="{EB2B4CDF-5EF2-4312-8F7C-5EFF2FE9F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/>
  <cp:revision/>
  <dcterms:created xsi:type="dcterms:W3CDTF">2014-01-23T10:21:18Z</dcterms:created>
  <dcterms:modified xsi:type="dcterms:W3CDTF">2023-10-24T08:31:06Z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0x010100D566D353140BB84D876DB3DF542DB65C</vt:lpwstr>
  </property>
</Properties>
</file>