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onarda\Desktop\"/>
    </mc:Choice>
  </mc:AlternateContent>
  <xr:revisionPtr revIDLastSave="0" documentId="13_ncr:1_{1BF857FD-3650-49F4-9844-C3B83949564A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PLAN LEKCJI" sheetId="2" r:id="rId1"/>
    <sheet name="Arkusz2" sheetId="33" r:id="rId2"/>
    <sheet name="Arkusz1" sheetId="32" r:id="rId3"/>
    <sheet name="1a" sheetId="3" r:id="rId4"/>
    <sheet name="1b" sheetId="4" r:id="rId5"/>
    <sheet name="2a" sheetId="5" r:id="rId6"/>
    <sheet name="2b" sheetId="6" r:id="rId7"/>
    <sheet name="2c" sheetId="31" r:id="rId8"/>
    <sheet name="3a" sheetId="7" r:id="rId9"/>
    <sheet name="3b" sheetId="8" r:id="rId10"/>
    <sheet name="4a" sheetId="10" r:id="rId11"/>
    <sheet name="4b" sheetId="11" r:id="rId12"/>
    <sheet name="4c" sheetId="30" r:id="rId13"/>
    <sheet name="5a" sheetId="13" r:id="rId14"/>
    <sheet name="5b" sheetId="14" r:id="rId15"/>
    <sheet name="6a" sheetId="16" r:id="rId16"/>
    <sheet name="6b" sheetId="17" r:id="rId17"/>
    <sheet name="7a" sheetId="18" r:id="rId18"/>
    <sheet name="7b" sheetId="19" r:id="rId19"/>
    <sheet name="8a" sheetId="21" r:id="rId20"/>
    <sheet name="8b" sheetId="22" r:id="rId21"/>
    <sheet name="8c" sheetId="15" r:id="rId22"/>
  </sheets>
  <calcPr calcId="191029"/>
</workbook>
</file>

<file path=xl/calcChain.xml><?xml version="1.0" encoding="utf-8"?>
<calcChain xmlns="http://schemas.openxmlformats.org/spreadsheetml/2006/main">
  <c r="B1" i="31" l="1"/>
  <c r="D9" i="31"/>
  <c r="A7" i="31"/>
  <c r="C9" i="31"/>
  <c r="A9" i="31"/>
  <c r="A11" i="31"/>
  <c r="F11" i="31"/>
  <c r="B11" i="31"/>
  <c r="F8" i="31"/>
  <c r="E11" i="31"/>
  <c r="C4" i="31"/>
  <c r="C8" i="31"/>
  <c r="C6" i="31"/>
  <c r="A4" i="31"/>
  <c r="C11" i="31"/>
  <c r="A6" i="31"/>
  <c r="D7" i="31"/>
  <c r="F7" i="31"/>
  <c r="F4" i="31"/>
  <c r="C5" i="31"/>
  <c r="D10" i="31"/>
  <c r="E10" i="31"/>
  <c r="B7" i="31"/>
  <c r="D11" i="31"/>
  <c r="B8" i="31"/>
  <c r="C7" i="31"/>
  <c r="A5" i="31"/>
  <c r="E5" i="31"/>
  <c r="E4" i="31"/>
  <c r="B9" i="31"/>
  <c r="E7" i="31"/>
  <c r="D4" i="31"/>
  <c r="B10" i="31"/>
  <c r="F5" i="31"/>
  <c r="C10" i="31"/>
  <c r="D5" i="31"/>
  <c r="B4" i="31"/>
  <c r="D6" i="31"/>
  <c r="E8" i="31"/>
  <c r="F10" i="31"/>
  <c r="F6" i="31"/>
  <c r="B5" i="31"/>
  <c r="E9" i="31"/>
  <c r="A8" i="31"/>
  <c r="F9" i="31"/>
  <c r="D8" i="31"/>
  <c r="A10" i="31"/>
  <c r="E6" i="31"/>
  <c r="B6" i="31"/>
  <c r="B1" i="30" l="1"/>
  <c r="B10" i="30"/>
  <c r="A8" i="30"/>
  <c r="E11" i="30"/>
  <c r="F10" i="30"/>
  <c r="C7" i="30"/>
  <c r="B9" i="30"/>
  <c r="D5" i="30"/>
  <c r="A7" i="30"/>
  <c r="B7" i="30"/>
  <c r="E7" i="30"/>
  <c r="F7" i="30"/>
  <c r="F8" i="30"/>
  <c r="B4" i="30"/>
  <c r="A4" i="30"/>
  <c r="A6" i="30"/>
  <c r="A11" i="30"/>
  <c r="D11" i="30"/>
  <c r="C11" i="30"/>
  <c r="D4" i="30"/>
  <c r="F5" i="30"/>
  <c r="C4" i="30"/>
  <c r="F9" i="30"/>
  <c r="B11" i="30"/>
  <c r="D6" i="30"/>
  <c r="A5" i="30"/>
  <c r="E4" i="30"/>
  <c r="F11" i="30"/>
  <c r="B5" i="30"/>
  <c r="D10" i="30"/>
  <c r="E6" i="30"/>
  <c r="A9" i="30"/>
  <c r="E5" i="30"/>
  <c r="F6" i="30"/>
  <c r="D9" i="30"/>
  <c r="B6" i="30"/>
  <c r="B8" i="30"/>
  <c r="E8" i="30"/>
  <c r="D7" i="30"/>
  <c r="D8" i="30"/>
  <c r="E10" i="30"/>
  <c r="A10" i="30"/>
  <c r="C6" i="30"/>
  <c r="E9" i="30"/>
  <c r="C8" i="30"/>
  <c r="C5" i="30"/>
  <c r="C9" i="30"/>
  <c r="C10" i="30"/>
  <c r="F4" i="30"/>
  <c r="B1" i="15" l="1"/>
  <c r="B1" i="22"/>
  <c r="B1" i="21"/>
  <c r="B1" i="19"/>
  <c r="B1" i="18"/>
  <c r="B1" i="17"/>
  <c r="B1" i="16"/>
  <c r="B1" i="14"/>
  <c r="B1" i="13"/>
  <c r="B1" i="11"/>
  <c r="B1" i="10"/>
  <c r="B1" i="8"/>
  <c r="B1" i="7"/>
  <c r="B1" i="6"/>
  <c r="B1" i="5"/>
  <c r="B1" i="4"/>
  <c r="B1" i="3"/>
  <c r="C5" i="8"/>
  <c r="E11" i="15"/>
  <c r="F11" i="11"/>
  <c r="D8" i="22"/>
  <c r="C4" i="8"/>
  <c r="F9" i="6"/>
  <c r="C11" i="19"/>
  <c r="D8" i="7"/>
  <c r="C8" i="21"/>
  <c r="F5" i="15"/>
  <c r="B11" i="15"/>
  <c r="C5" i="4"/>
  <c r="D9" i="5"/>
  <c r="B6" i="17"/>
  <c r="F4" i="7"/>
  <c r="C6" i="22"/>
  <c r="B9" i="6"/>
  <c r="F4" i="5"/>
  <c r="C10" i="5"/>
  <c r="D6" i="8"/>
  <c r="B9" i="5"/>
  <c r="F11" i="19"/>
  <c r="E4" i="14"/>
  <c r="F10" i="21"/>
  <c r="D8" i="16"/>
  <c r="C8" i="7"/>
  <c r="F4" i="3"/>
  <c r="B4" i="10"/>
  <c r="C8" i="22"/>
  <c r="D6" i="21"/>
  <c r="B8" i="7"/>
  <c r="C6" i="13"/>
  <c r="B11" i="21"/>
  <c r="A10" i="15"/>
  <c r="A11" i="6"/>
  <c r="C7" i="7"/>
  <c r="B7" i="4"/>
  <c r="A6" i="21"/>
  <c r="B10" i="11"/>
  <c r="F9" i="11"/>
  <c r="A10" i="19"/>
  <c r="B10" i="6"/>
  <c r="C4" i="6"/>
  <c r="F5" i="18"/>
  <c r="B5" i="10"/>
  <c r="C7" i="19"/>
  <c r="B8" i="22"/>
  <c r="A11" i="17"/>
  <c r="E10" i="8"/>
  <c r="B6" i="4"/>
  <c r="F9" i="19"/>
  <c r="F8" i="8"/>
  <c r="C11" i="11"/>
  <c r="E7" i="7"/>
  <c r="D8" i="14"/>
  <c r="F6" i="3"/>
  <c r="A4" i="4"/>
  <c r="D4" i="10"/>
  <c r="E4" i="13"/>
  <c r="A6" i="19"/>
  <c r="A5" i="18"/>
  <c r="F5" i="17"/>
  <c r="D10" i="19"/>
  <c r="C7" i="10"/>
  <c r="F10" i="15"/>
  <c r="A8" i="13"/>
  <c r="B5" i="16"/>
  <c r="E6" i="4"/>
  <c r="C7" i="16"/>
  <c r="F6" i="17"/>
  <c r="D11" i="3"/>
  <c r="F9" i="7"/>
  <c r="F4" i="17"/>
  <c r="A4" i="5"/>
  <c r="C11" i="14"/>
  <c r="C9" i="17"/>
  <c r="A9" i="17"/>
  <c r="C7" i="11"/>
  <c r="B11" i="14"/>
  <c r="E4" i="19"/>
  <c r="C10" i="4"/>
  <c r="D6" i="7"/>
  <c r="A5" i="10"/>
  <c r="D4" i="7"/>
  <c r="A8" i="22"/>
  <c r="E6" i="5"/>
  <c r="B7" i="21"/>
  <c r="B5" i="14"/>
  <c r="B11" i="16"/>
  <c r="B10" i="8"/>
  <c r="F8" i="13"/>
  <c r="B5" i="15"/>
  <c r="E10" i="18"/>
  <c r="E7" i="5"/>
  <c r="C8" i="3"/>
  <c r="F4" i="16"/>
  <c r="E5" i="7"/>
  <c r="D11" i="4"/>
  <c r="B11" i="11"/>
  <c r="F6" i="13"/>
  <c r="A5" i="7"/>
  <c r="E5" i="6"/>
  <c r="A11" i="8"/>
  <c r="D9" i="16"/>
  <c r="E11" i="5"/>
  <c r="A8" i="10"/>
  <c r="E11" i="8"/>
  <c r="F5" i="21"/>
  <c r="B9" i="11"/>
  <c r="E5" i="18"/>
  <c r="D4" i="5"/>
  <c r="A8" i="17"/>
  <c r="C10" i="11"/>
  <c r="E11" i="17"/>
  <c r="F9" i="4"/>
  <c r="C5" i="3"/>
  <c r="E7" i="4"/>
  <c r="B6" i="14"/>
  <c r="D7" i="8"/>
  <c r="C11" i="7"/>
  <c r="A8" i="19"/>
  <c r="E9" i="13"/>
  <c r="D9" i="8"/>
  <c r="A5" i="3"/>
  <c r="F5" i="8"/>
  <c r="A5" i="11"/>
  <c r="C7" i="17"/>
  <c r="E7" i="17"/>
  <c r="C9" i="14"/>
  <c r="B10" i="15"/>
  <c r="C5" i="13"/>
  <c r="B11" i="4"/>
  <c r="F10" i="3"/>
  <c r="A7" i="7"/>
  <c r="D5" i="4"/>
  <c r="B10" i="5"/>
  <c r="E6" i="21"/>
  <c r="D6" i="5"/>
  <c r="B6" i="22"/>
  <c r="E6" i="6"/>
  <c r="F11" i="14"/>
  <c r="B4" i="14"/>
  <c r="E8" i="6"/>
  <c r="D8" i="5"/>
  <c r="B5" i="8"/>
  <c r="A7" i="22"/>
  <c r="A8" i="15"/>
  <c r="E9" i="15"/>
  <c r="F11" i="22"/>
  <c r="C6" i="6"/>
  <c r="C6" i="7"/>
  <c r="B8" i="15"/>
  <c r="E7" i="13"/>
  <c r="F4" i="13"/>
  <c r="A9" i="13"/>
  <c r="E6" i="8"/>
  <c r="D5" i="14"/>
  <c r="F5" i="13"/>
  <c r="E11" i="18"/>
  <c r="E6" i="18"/>
  <c r="A9" i="4"/>
  <c r="F8" i="11"/>
  <c r="D9" i="11"/>
  <c r="E8" i="15"/>
  <c r="C7" i="18"/>
  <c r="D9" i="21"/>
  <c r="F7" i="3"/>
  <c r="E6" i="22"/>
  <c r="C5" i="6"/>
  <c r="F11" i="8"/>
  <c r="A7" i="15"/>
  <c r="B7" i="11"/>
  <c r="E10" i="5"/>
  <c r="D7" i="21"/>
  <c r="C4" i="15"/>
  <c r="E9" i="6"/>
  <c r="C10" i="3"/>
  <c r="D11" i="7"/>
  <c r="E10" i="22"/>
  <c r="D10" i="21"/>
  <c r="F9" i="15"/>
  <c r="A7" i="8"/>
  <c r="F10" i="4"/>
  <c r="A9" i="3"/>
  <c r="B9" i="4"/>
  <c r="A11" i="16"/>
  <c r="B10" i="22"/>
  <c r="D9" i="7"/>
  <c r="B9" i="10"/>
  <c r="E10" i="15"/>
  <c r="F5" i="19"/>
  <c r="C9" i="22"/>
  <c r="B10" i="7"/>
  <c r="F7" i="13"/>
  <c r="B9" i="15"/>
  <c r="A11" i="13"/>
  <c r="D7" i="16"/>
  <c r="E8" i="22"/>
  <c r="A8" i="21"/>
  <c r="F10" i="14"/>
  <c r="D4" i="14"/>
  <c r="C4" i="14"/>
  <c r="C7" i="8"/>
  <c r="B9" i="22"/>
  <c r="A7" i="3"/>
  <c r="C8" i="13"/>
  <c r="B8" i="17"/>
  <c r="B5" i="4"/>
  <c r="E11" i="16"/>
  <c r="A7" i="14"/>
  <c r="C5" i="16"/>
  <c r="B11" i="10"/>
  <c r="A10" i="16"/>
  <c r="E11" i="10"/>
  <c r="E9" i="10"/>
  <c r="B10" i="4"/>
  <c r="E8" i="4"/>
  <c r="F6" i="19"/>
  <c r="F8" i="22"/>
  <c r="E7" i="21"/>
  <c r="D10" i="18"/>
  <c r="D7" i="19"/>
  <c r="E6" i="3"/>
  <c r="D11" i="18"/>
  <c r="A10" i="7"/>
  <c r="A11" i="15"/>
  <c r="F4" i="15"/>
  <c r="D7" i="22"/>
  <c r="C8" i="6"/>
  <c r="E5" i="22"/>
  <c r="E11" i="11"/>
  <c r="D11" i="6"/>
  <c r="E9" i="14"/>
  <c r="E6" i="14"/>
  <c r="B9" i="7"/>
  <c r="E7" i="14"/>
  <c r="F11" i="18"/>
  <c r="F9" i="18"/>
  <c r="C5" i="17"/>
  <c r="D9" i="3"/>
  <c r="E7" i="22"/>
  <c r="C5" i="19"/>
  <c r="F7" i="6"/>
  <c r="A8" i="16"/>
  <c r="B8" i="16"/>
  <c r="F4" i="11"/>
  <c r="F8" i="4"/>
  <c r="A7" i="4"/>
  <c r="C7" i="13"/>
  <c r="C8" i="17"/>
  <c r="C8" i="15"/>
  <c r="C10" i="18"/>
  <c r="A9" i="22"/>
  <c r="E9" i="17"/>
  <c r="A4" i="7"/>
  <c r="B7" i="6"/>
  <c r="E11" i="6"/>
  <c r="B8" i="10"/>
  <c r="D9" i="15"/>
  <c r="F7" i="21"/>
  <c r="D11" i="11"/>
  <c r="E5" i="4"/>
  <c r="B8" i="14"/>
  <c r="C11" i="5"/>
  <c r="A11" i="14"/>
  <c r="A4" i="21"/>
  <c r="C5" i="14"/>
  <c r="F11" i="4"/>
  <c r="B10" i="17"/>
  <c r="B8" i="8"/>
  <c r="B9" i="19"/>
  <c r="C8" i="4"/>
  <c r="C9" i="6"/>
  <c r="D10" i="10"/>
  <c r="A9" i="5"/>
  <c r="A4" i="19"/>
  <c r="C10" i="13"/>
  <c r="E11" i="19"/>
  <c r="F11" i="15"/>
  <c r="F6" i="22"/>
  <c r="D4" i="3"/>
  <c r="B5" i="3"/>
  <c r="E9" i="8"/>
  <c r="D5" i="21"/>
  <c r="E9" i="4"/>
  <c r="B10" i="10"/>
  <c r="D5" i="5"/>
  <c r="C9" i="4"/>
  <c r="F4" i="10"/>
  <c r="A7" i="17"/>
  <c r="C11" i="18"/>
  <c r="A6" i="6"/>
  <c r="A6" i="18"/>
  <c r="A4" i="13"/>
  <c r="F10" i="11"/>
  <c r="A9" i="8"/>
  <c r="C4" i="5"/>
  <c r="B7" i="15"/>
  <c r="E4" i="8"/>
  <c r="E4" i="10"/>
  <c r="E5" i="14"/>
  <c r="A10" i="5"/>
  <c r="E10" i="16"/>
  <c r="D11" i="22"/>
  <c r="F11" i="7"/>
  <c r="A7" i="16"/>
  <c r="A7" i="6"/>
  <c r="E6" i="11"/>
  <c r="A7" i="19"/>
  <c r="F8" i="5"/>
  <c r="B11" i="5"/>
  <c r="A8" i="5"/>
  <c r="A11" i="3"/>
  <c r="E10" i="11"/>
  <c r="D10" i="8"/>
  <c r="B4" i="16"/>
  <c r="D8" i="18"/>
  <c r="B11" i="7"/>
  <c r="F11" i="13"/>
  <c r="D4" i="6"/>
  <c r="E7" i="19"/>
  <c r="D4" i="22"/>
  <c r="D8" i="17"/>
  <c r="D6" i="10"/>
  <c r="F5" i="3"/>
  <c r="E9" i="22"/>
  <c r="F10" i="10"/>
  <c r="B11" i="19"/>
  <c r="F5" i="7"/>
  <c r="C11" i="21"/>
  <c r="E8" i="3"/>
  <c r="E5" i="15"/>
  <c r="B6" i="13"/>
  <c r="D5" i="22"/>
  <c r="A9" i="14"/>
  <c r="E10" i="6"/>
  <c r="C4" i="22"/>
  <c r="B8" i="4"/>
  <c r="F9" i="8"/>
  <c r="D7" i="5"/>
  <c r="E9" i="3"/>
  <c r="E8" i="16"/>
  <c r="E11" i="4"/>
  <c r="D7" i="14"/>
  <c r="F8" i="17"/>
  <c r="D10" i="13"/>
  <c r="B6" i="21"/>
  <c r="A4" i="10"/>
  <c r="F7" i="19"/>
  <c r="D4" i="4"/>
  <c r="F6" i="21"/>
  <c r="E11" i="21"/>
  <c r="E5" i="17"/>
  <c r="B4" i="8"/>
  <c r="F8" i="21"/>
  <c r="E8" i="14"/>
  <c r="E5" i="5"/>
  <c r="D5" i="6"/>
  <c r="F5" i="16"/>
  <c r="D5" i="7"/>
  <c r="F9" i="16"/>
  <c r="B7" i="14"/>
  <c r="A5" i="14"/>
  <c r="E7" i="3"/>
  <c r="F9" i="10"/>
  <c r="A9" i="10"/>
  <c r="F6" i="8"/>
  <c r="F10" i="8"/>
  <c r="A9" i="16"/>
  <c r="C9" i="8"/>
  <c r="D7" i="10"/>
  <c r="D9" i="18"/>
  <c r="F7" i="15"/>
  <c r="D5" i="19"/>
  <c r="C10" i="10"/>
  <c r="C7" i="5"/>
  <c r="F11" i="5"/>
  <c r="F4" i="14"/>
  <c r="F9" i="13"/>
  <c r="D8" i="13"/>
  <c r="C11" i="8"/>
  <c r="F7" i="10"/>
  <c r="A8" i="14"/>
  <c r="C7" i="3"/>
  <c r="A6" i="13"/>
  <c r="C7" i="4"/>
  <c r="F8" i="15"/>
  <c r="D10" i="6"/>
  <c r="A9" i="7"/>
  <c r="C10" i="22"/>
  <c r="A10" i="3"/>
  <c r="F6" i="15"/>
  <c r="C8" i="8"/>
  <c r="C9" i="3"/>
  <c r="A10" i="13"/>
  <c r="E5" i="19"/>
  <c r="C10" i="16"/>
  <c r="E10" i="17"/>
  <c r="F8" i="16"/>
  <c r="A9" i="15"/>
  <c r="D5" i="10"/>
  <c r="C11" i="22"/>
  <c r="D7" i="17"/>
  <c r="F7" i="4"/>
  <c r="B10" i="19"/>
  <c r="C6" i="4"/>
  <c r="A7" i="21"/>
  <c r="F8" i="7"/>
  <c r="D9" i="19"/>
  <c r="B6" i="19"/>
  <c r="F6" i="5"/>
  <c r="A8" i="11"/>
  <c r="F7" i="5"/>
  <c r="C5" i="22"/>
  <c r="E5" i="16"/>
  <c r="E9" i="5"/>
  <c r="D5" i="15"/>
  <c r="F6" i="14"/>
  <c r="D10" i="7"/>
  <c r="A10" i="6"/>
  <c r="C7" i="22"/>
  <c r="B7" i="3"/>
  <c r="D5" i="16"/>
  <c r="E10" i="7"/>
  <c r="C5" i="11"/>
  <c r="A4" i="6"/>
  <c r="F7" i="14"/>
  <c r="C6" i="8"/>
  <c r="E6" i="16"/>
  <c r="B7" i="22"/>
  <c r="B4" i="15"/>
  <c r="D5" i="8"/>
  <c r="D10" i="4"/>
  <c r="E8" i="18"/>
  <c r="C7" i="21"/>
  <c r="B5" i="13"/>
  <c r="B8" i="6"/>
  <c r="F10" i="22"/>
  <c r="C10" i="6"/>
  <c r="A5" i="15"/>
  <c r="A4" i="18"/>
  <c r="A4" i="15"/>
  <c r="C8" i="5"/>
  <c r="E11" i="3"/>
  <c r="F7" i="7"/>
  <c r="B7" i="10"/>
  <c r="D7" i="3"/>
  <c r="E5" i="3"/>
  <c r="A10" i="10"/>
  <c r="C6" i="19"/>
  <c r="B5" i="7"/>
  <c r="E10" i="13"/>
  <c r="A7" i="13"/>
  <c r="C11" i="16"/>
  <c r="F5" i="4"/>
  <c r="B9" i="8"/>
  <c r="C4" i="7"/>
  <c r="A11" i="22"/>
  <c r="B10" i="18"/>
  <c r="D6" i="18"/>
  <c r="D9" i="4"/>
  <c r="A6" i="22"/>
  <c r="B10" i="13"/>
  <c r="E6" i="15"/>
  <c r="E4" i="21"/>
  <c r="F9" i="22"/>
  <c r="D4" i="18"/>
  <c r="E10" i="3"/>
  <c r="D11" i="10"/>
  <c r="A6" i="14"/>
  <c r="B7" i="18"/>
  <c r="C4" i="3"/>
  <c r="F10" i="17"/>
  <c r="B9" i="13"/>
  <c r="F7" i="18"/>
  <c r="E5" i="13"/>
  <c r="C6" i="14"/>
  <c r="E6" i="13"/>
  <c r="A11" i="7"/>
  <c r="E4" i="22"/>
  <c r="B5" i="18"/>
  <c r="B5" i="19"/>
  <c r="B5" i="5"/>
  <c r="C9" i="19"/>
  <c r="A8" i="8"/>
  <c r="F8" i="10"/>
  <c r="A10" i="21"/>
  <c r="D11" i="5"/>
  <c r="A5" i="21"/>
  <c r="F9" i="17"/>
  <c r="B4" i="3"/>
  <c r="A9" i="18"/>
  <c r="A6" i="11"/>
  <c r="F10" i="6"/>
  <c r="E4" i="6"/>
  <c r="E8" i="19"/>
  <c r="D5" i="18"/>
  <c r="B6" i="15"/>
  <c r="D10" i="14"/>
  <c r="D7" i="7"/>
  <c r="D11" i="8"/>
  <c r="D10" i="15"/>
  <c r="D6" i="6"/>
  <c r="B4" i="13"/>
  <c r="D6" i="16"/>
  <c r="D9" i="17"/>
  <c r="F6" i="6"/>
  <c r="E7" i="11"/>
  <c r="E4" i="18"/>
  <c r="E5" i="8"/>
  <c r="F4" i="19"/>
  <c r="A5" i="17"/>
  <c r="B5" i="11"/>
  <c r="F10" i="16"/>
  <c r="D5" i="17"/>
  <c r="B10" i="21"/>
  <c r="E8" i="5"/>
  <c r="A5" i="22"/>
  <c r="A11" i="19"/>
  <c r="B10" i="3"/>
  <c r="C8" i="10"/>
  <c r="A6" i="10"/>
  <c r="A6" i="15"/>
  <c r="C8" i="19"/>
  <c r="F6" i="18"/>
  <c r="D10" i="11"/>
  <c r="A11" i="21"/>
  <c r="E9" i="21"/>
  <c r="D8" i="10"/>
  <c r="F5" i="5"/>
  <c r="E7" i="8"/>
  <c r="D11" i="21"/>
  <c r="A11" i="4"/>
  <c r="D4" i="17"/>
  <c r="E8" i="7"/>
  <c r="D11" i="13"/>
  <c r="C8" i="18"/>
  <c r="D10" i="17"/>
  <c r="F5" i="11"/>
  <c r="E7" i="18"/>
  <c r="C5" i="7"/>
  <c r="E5" i="21"/>
  <c r="E8" i="13"/>
  <c r="F10" i="18"/>
  <c r="E7" i="6"/>
  <c r="C8" i="14"/>
  <c r="D7" i="6"/>
  <c r="F10" i="13"/>
  <c r="C10" i="14"/>
  <c r="E9" i="19"/>
  <c r="A8" i="3"/>
  <c r="B10" i="14"/>
  <c r="F4" i="21"/>
  <c r="F5" i="22"/>
  <c r="C9" i="11"/>
  <c r="D9" i="13"/>
  <c r="B6" i="18"/>
  <c r="B9" i="17"/>
  <c r="F8" i="18"/>
  <c r="E7" i="10"/>
  <c r="B6" i="10"/>
  <c r="D6" i="15"/>
  <c r="E9" i="11"/>
  <c r="B8" i="21"/>
  <c r="B11" i="6"/>
  <c r="A10" i="4"/>
  <c r="B7" i="7"/>
  <c r="C9" i="7"/>
  <c r="D9" i="14"/>
  <c r="F10" i="5"/>
  <c r="E6" i="17"/>
  <c r="B11" i="3"/>
  <c r="C10" i="21"/>
  <c r="A11" i="10"/>
  <c r="C6" i="10"/>
  <c r="B6" i="3"/>
  <c r="D6" i="17"/>
  <c r="A11" i="11"/>
  <c r="D7" i="13"/>
  <c r="E10" i="4"/>
  <c r="D8" i="15"/>
  <c r="B5" i="6"/>
  <c r="F8" i="3"/>
  <c r="F10" i="19"/>
  <c r="B7" i="13"/>
  <c r="F6" i="4"/>
  <c r="A6" i="8"/>
  <c r="C4" i="11"/>
  <c r="A9" i="19"/>
  <c r="B8" i="19"/>
  <c r="C5" i="21"/>
  <c r="C9" i="16"/>
  <c r="D4" i="21"/>
  <c r="E8" i="21"/>
  <c r="A6" i="3"/>
  <c r="D5" i="11"/>
  <c r="E10" i="21"/>
  <c r="B11" i="17"/>
  <c r="F6" i="11"/>
  <c r="C4" i="16"/>
  <c r="C11" i="15"/>
  <c r="A7" i="18"/>
  <c r="C6" i="16"/>
  <c r="B9" i="3"/>
  <c r="B7" i="19"/>
  <c r="C6" i="5"/>
  <c r="C10" i="19"/>
  <c r="B6" i="11"/>
  <c r="A4" i="22"/>
  <c r="B4" i="17"/>
  <c r="C7" i="15"/>
  <c r="E4" i="17"/>
  <c r="D4" i="16"/>
  <c r="F6" i="16"/>
  <c r="D6" i="13"/>
  <c r="A8" i="4"/>
  <c r="B4" i="5"/>
  <c r="A4" i="16"/>
  <c r="B6" i="16"/>
  <c r="F11" i="10"/>
  <c r="B10" i="16"/>
  <c r="D6" i="14"/>
  <c r="F4" i="4"/>
  <c r="C6" i="3"/>
  <c r="D11" i="15"/>
  <c r="F10" i="7"/>
  <c r="F4" i="6"/>
  <c r="C6" i="15"/>
  <c r="A9" i="21"/>
  <c r="A6" i="4"/>
  <c r="B7" i="16"/>
  <c r="B8" i="5"/>
  <c r="C4" i="21"/>
  <c r="D11" i="17"/>
  <c r="B4" i="18"/>
  <c r="C4" i="19"/>
  <c r="F6" i="10"/>
  <c r="B6" i="6"/>
  <c r="E11" i="13"/>
  <c r="B9" i="14"/>
  <c r="F11" i="6"/>
  <c r="F9" i="21"/>
  <c r="C7" i="14"/>
  <c r="F7" i="22"/>
  <c r="E9" i="7"/>
  <c r="F8" i="6"/>
  <c r="C6" i="11"/>
  <c r="A8" i="7"/>
  <c r="A4" i="8"/>
  <c r="D7" i="4"/>
  <c r="A10" i="14"/>
  <c r="A6" i="7"/>
  <c r="C8" i="11"/>
  <c r="A7" i="10"/>
  <c r="F11" i="17"/>
  <c r="F5" i="10"/>
  <c r="B5" i="17"/>
  <c r="B4" i="21"/>
  <c r="F11" i="21"/>
  <c r="F6" i="7"/>
  <c r="B5" i="21"/>
  <c r="E5" i="10"/>
  <c r="A11" i="5"/>
  <c r="A6" i="5"/>
  <c r="C4" i="17"/>
  <c r="A9" i="6"/>
  <c r="C10" i="7"/>
  <c r="A5" i="8"/>
  <c r="B4" i="7"/>
  <c r="A10" i="18"/>
  <c r="D7" i="18"/>
  <c r="F4" i="8"/>
  <c r="C11" i="17"/>
  <c r="F8" i="19"/>
  <c r="C11" i="13"/>
  <c r="A4" i="17"/>
  <c r="C11" i="3"/>
  <c r="C6" i="18"/>
  <c r="C9" i="10"/>
  <c r="B11" i="13"/>
  <c r="D6" i="11"/>
  <c r="A10" i="11"/>
  <c r="E6" i="7"/>
  <c r="F7" i="17"/>
  <c r="D9" i="10"/>
  <c r="A5" i="13"/>
  <c r="C4" i="4"/>
  <c r="D8" i="4"/>
  <c r="A6" i="16"/>
  <c r="C11" i="6"/>
  <c r="A4" i="14"/>
  <c r="C9" i="13"/>
  <c r="E6" i="10"/>
  <c r="D6" i="19"/>
  <c r="A10" i="8"/>
  <c r="E11" i="14"/>
  <c r="F4" i="22"/>
  <c r="B11" i="22"/>
  <c r="D9" i="6"/>
  <c r="E10" i="10"/>
  <c r="D6" i="4"/>
  <c r="B11" i="8"/>
  <c r="A10" i="17"/>
  <c r="E8" i="8"/>
  <c r="C10" i="17"/>
  <c r="E7" i="15"/>
  <c r="D6" i="22"/>
  <c r="E4" i="7"/>
  <c r="C6" i="17"/>
  <c r="A7" i="11"/>
  <c r="B9" i="21"/>
  <c r="E9" i="16"/>
  <c r="A8" i="18"/>
  <c r="C10" i="15"/>
  <c r="D10" i="3"/>
  <c r="F9" i="3"/>
  <c r="B6" i="5"/>
  <c r="E9" i="18"/>
  <c r="D4" i="8"/>
  <c r="E10" i="19"/>
  <c r="A5" i="5"/>
  <c r="E4" i="15"/>
  <c r="B9" i="18"/>
  <c r="C9" i="21"/>
  <c r="E4" i="4"/>
  <c r="B6" i="7"/>
  <c r="C9" i="5"/>
  <c r="E8" i="11"/>
  <c r="F9" i="5"/>
  <c r="B7" i="5"/>
  <c r="C10" i="8"/>
  <c r="B4" i="19"/>
  <c r="D8" i="21"/>
  <c r="E4" i="11"/>
  <c r="A8" i="6"/>
  <c r="D5" i="3"/>
  <c r="B8" i="3"/>
  <c r="B7" i="8"/>
  <c r="C11" i="10"/>
  <c r="B8" i="18"/>
  <c r="C5" i="15"/>
  <c r="D11" i="14"/>
  <c r="C4" i="10"/>
  <c r="B9" i="16"/>
  <c r="C5" i="10"/>
  <c r="B4" i="4"/>
  <c r="D8" i="11"/>
  <c r="A4" i="3"/>
  <c r="E4" i="16"/>
  <c r="D4" i="15"/>
  <c r="F7" i="16"/>
  <c r="E8" i="17"/>
  <c r="E4" i="3"/>
  <c r="B8" i="13"/>
  <c r="C5" i="18"/>
  <c r="C9" i="15"/>
  <c r="F5" i="14"/>
  <c r="A11" i="18"/>
  <c r="D11" i="19"/>
  <c r="D7" i="15"/>
  <c r="E7" i="16"/>
  <c r="E8" i="10"/>
  <c r="E5" i="11"/>
  <c r="C4" i="13"/>
  <c r="A5" i="4"/>
  <c r="B6" i="8"/>
  <c r="D10" i="16"/>
  <c r="D4" i="13"/>
  <c r="C6" i="21"/>
  <c r="A5" i="16"/>
  <c r="A4" i="11"/>
  <c r="E4" i="5"/>
  <c r="D8" i="8"/>
  <c r="E11" i="7"/>
  <c r="C9" i="18"/>
  <c r="B8" i="11"/>
  <c r="B4" i="6"/>
  <c r="A5" i="6"/>
  <c r="E6" i="19"/>
  <c r="D8" i="3"/>
  <c r="D6" i="3"/>
  <c r="D4" i="19"/>
  <c r="A7" i="5"/>
  <c r="D8" i="19"/>
  <c r="E10" i="14"/>
  <c r="F11" i="16"/>
  <c r="C11" i="4"/>
  <c r="B4" i="22"/>
  <c r="C5" i="5"/>
  <c r="F9" i="14"/>
  <c r="A6" i="17"/>
  <c r="A10" i="22"/>
  <c r="B11" i="18"/>
  <c r="E11" i="22"/>
  <c r="D10" i="5"/>
  <c r="F8" i="14"/>
  <c r="B4" i="11"/>
  <c r="B7" i="17"/>
  <c r="D4" i="11"/>
  <c r="F7" i="8"/>
  <c r="D8" i="6"/>
  <c r="F7" i="11"/>
  <c r="F4" i="18"/>
  <c r="A5" i="19"/>
  <c r="B5" i="22"/>
  <c r="D9" i="22"/>
  <c r="D7" i="11"/>
  <c r="C7" i="6"/>
  <c r="A9" i="11"/>
  <c r="D11" i="16"/>
  <c r="C8" i="16"/>
  <c r="D5" i="13"/>
  <c r="C4" i="18"/>
  <c r="F11" i="3"/>
  <c r="D10" i="22"/>
  <c r="F5" i="6"/>
</calcChain>
</file>

<file path=xl/sharedStrings.xml><?xml version="1.0" encoding="utf-8"?>
<sst xmlns="http://schemas.openxmlformats.org/spreadsheetml/2006/main" count="838" uniqueCount="211">
  <si>
    <t>Nr</t>
  </si>
  <si>
    <t>rekreacja</t>
  </si>
  <si>
    <t>Dni</t>
  </si>
  <si>
    <t>tygod.</t>
  </si>
  <si>
    <t>PONIEDZIAŁEK</t>
  </si>
  <si>
    <t xml:space="preserve">   CZWARTEK</t>
  </si>
  <si>
    <t>ŚRODA</t>
  </si>
  <si>
    <t>WTOREK</t>
  </si>
  <si>
    <t>PIĄTEK</t>
  </si>
  <si>
    <t>lekcji</t>
  </si>
  <si>
    <t>IVA</t>
  </si>
  <si>
    <t>Nr lekcji</t>
  </si>
  <si>
    <t>Poniedziałek</t>
  </si>
  <si>
    <t>Wtorek</t>
  </si>
  <si>
    <t>Środa</t>
  </si>
  <si>
    <t>Czwartek</t>
  </si>
  <si>
    <t>Piątek</t>
  </si>
  <si>
    <t>IVB</t>
  </si>
  <si>
    <t>VI A</t>
  </si>
  <si>
    <t>VI B</t>
  </si>
  <si>
    <t>VII A</t>
  </si>
  <si>
    <t>VII B</t>
  </si>
  <si>
    <t>VIII A</t>
  </si>
  <si>
    <t>VIII B</t>
  </si>
  <si>
    <t>TAŃCE</t>
  </si>
  <si>
    <t>KONWERSACJE</t>
  </si>
  <si>
    <t>VIII C</t>
  </si>
  <si>
    <t>SALA 11</t>
  </si>
  <si>
    <t>SALA 12</t>
  </si>
  <si>
    <t>SALA 01</t>
  </si>
  <si>
    <t>SALA 04</t>
  </si>
  <si>
    <r>
      <rPr>
        <b/>
        <sz val="12"/>
        <rFont val="Candara"/>
        <family val="2"/>
        <charset val="238"/>
      </rPr>
      <t>wych.</t>
    </r>
    <r>
      <rPr>
        <b/>
        <sz val="12"/>
        <color rgb="FF3333FF"/>
        <rFont val="Candara"/>
        <family val="2"/>
        <charset val="238"/>
      </rPr>
      <t xml:space="preserve"> </t>
    </r>
    <r>
      <rPr>
        <b/>
        <sz val="12"/>
        <color rgb="FFFF0000"/>
        <rFont val="Candara"/>
        <family val="2"/>
        <charset val="238"/>
      </rPr>
      <t>fizyczne</t>
    </r>
  </si>
  <si>
    <r>
      <t xml:space="preserve">RELIGIA </t>
    </r>
    <r>
      <rPr>
        <sz val="10"/>
        <color rgb="FF00B0F0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>30</t>
    </r>
  </si>
  <si>
    <t xml:space="preserve"> </t>
  </si>
  <si>
    <t xml:space="preserve">    </t>
  </si>
  <si>
    <t xml:space="preserve">informatyka  </t>
  </si>
  <si>
    <r>
      <rPr>
        <sz val="10"/>
        <rFont val="Candara"/>
        <family val="2"/>
        <charset val="238"/>
      </rPr>
      <t>35</t>
    </r>
    <r>
      <rPr>
        <b/>
        <sz val="10"/>
        <color rgb="FF000066"/>
        <rFont val="Candara"/>
        <family val="2"/>
        <charset val="238"/>
      </rPr>
      <t xml:space="preserve"> </t>
    </r>
    <r>
      <rPr>
        <b/>
        <sz val="12"/>
        <color rgb="FF000066"/>
        <rFont val="Candara"/>
        <family val="2"/>
        <charset val="238"/>
      </rPr>
      <t xml:space="preserve"> </t>
    </r>
    <r>
      <rPr>
        <b/>
        <sz val="12"/>
        <color rgb="FFCC0099"/>
        <rFont val="Candara"/>
        <family val="2"/>
        <charset val="238"/>
      </rPr>
      <t>j.ang</t>
    </r>
    <r>
      <rPr>
        <b/>
        <sz val="12"/>
        <color rgb="FF000066"/>
        <rFont val="Candara"/>
        <family val="2"/>
        <charset val="238"/>
      </rPr>
      <t>./</t>
    </r>
    <r>
      <rPr>
        <b/>
        <sz val="12"/>
        <color theme="9" tint="-0.499984740745262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 xml:space="preserve">j. niem. </t>
    </r>
    <r>
      <rPr>
        <sz val="10"/>
        <rFont val="Candara"/>
        <family val="2"/>
        <charset val="238"/>
      </rPr>
      <t>36</t>
    </r>
  </si>
  <si>
    <t xml:space="preserve">GW </t>
  </si>
  <si>
    <t>wych. fizyczne</t>
  </si>
  <si>
    <t>SALA  24</t>
  </si>
  <si>
    <t>SALA  22</t>
  </si>
  <si>
    <t>SALA  21</t>
  </si>
  <si>
    <t>V B</t>
  </si>
  <si>
    <t>V A</t>
  </si>
  <si>
    <t>I A</t>
  </si>
  <si>
    <t>I B</t>
  </si>
  <si>
    <t>II A</t>
  </si>
  <si>
    <t>II B</t>
  </si>
  <si>
    <t>II C</t>
  </si>
  <si>
    <t>III A</t>
  </si>
  <si>
    <t>III B</t>
  </si>
  <si>
    <t>IVC</t>
  </si>
  <si>
    <t>informatyka</t>
  </si>
  <si>
    <r>
      <rPr>
        <b/>
        <sz val="12"/>
        <color rgb="FF008000"/>
        <rFont val="Candara"/>
        <family val="2"/>
        <charset val="238"/>
      </rPr>
      <t xml:space="preserve">GEOGRAFIA </t>
    </r>
    <r>
      <rPr>
        <sz val="10"/>
        <rFont val="Candara"/>
        <family val="2"/>
        <charset val="238"/>
      </rPr>
      <t>32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</si>
  <si>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theme="9" tint="-0.499984740745262"/>
        <rFont val="Candara"/>
        <family val="2"/>
        <charset val="238"/>
      </rPr>
      <t xml:space="preserve"> j.niem.</t>
    </r>
    <r>
      <rPr>
        <b/>
        <sz val="12"/>
        <color rgb="FF00B050"/>
        <rFont val="Candara"/>
        <family val="2"/>
        <charset val="238"/>
      </rPr>
      <t xml:space="preserve"> 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</si>
  <si>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informatyka</t>
    </r>
  </si>
  <si>
    <r>
      <t>informatyka</t>
    </r>
    <r>
      <rPr>
        <b/>
        <sz val="12"/>
        <color rgb="FF0000FF"/>
        <rFont val="Candara"/>
        <family val="2"/>
        <charset val="238"/>
      </rPr>
      <t xml:space="preserve">/ edu  </t>
    </r>
  </si>
  <si>
    <r>
      <rPr>
        <b/>
        <sz val="12"/>
        <color rgb="FFFF0000"/>
        <rFont val="Candara"/>
        <family val="2"/>
        <charset val="238"/>
      </rPr>
      <t xml:space="preserve">  j.ang.</t>
    </r>
    <r>
      <rPr>
        <b/>
        <sz val="12"/>
        <color rgb="FF00B0F0"/>
        <rFont val="Candara"/>
        <family val="2"/>
        <charset val="238"/>
      </rPr>
      <t xml:space="preserve"> </t>
    </r>
    <r>
      <rPr>
        <b/>
        <sz val="12"/>
        <color theme="1" tint="0.499984740745262"/>
        <rFont val="Candara"/>
        <family val="2"/>
        <charset val="238"/>
      </rPr>
      <t>/</t>
    </r>
    <r>
      <rPr>
        <b/>
        <sz val="12"/>
        <color rgb="FF0000FF"/>
        <rFont val="Candara"/>
        <family val="2"/>
        <charset val="238"/>
      </rPr>
      <t xml:space="preserve"> j.ang. </t>
    </r>
  </si>
  <si>
    <r>
      <rPr>
        <b/>
        <sz val="12"/>
        <color rgb="FFFF0000"/>
        <rFont val="Candara"/>
        <family val="2"/>
        <charset val="238"/>
      </rPr>
      <t xml:space="preserve">  j.ang.</t>
    </r>
    <r>
      <rPr>
        <b/>
        <sz val="12"/>
        <color rgb="FF00B0F0"/>
        <rFont val="Candara"/>
        <family val="2"/>
        <charset val="238"/>
      </rPr>
      <t xml:space="preserve"> </t>
    </r>
    <r>
      <rPr>
        <b/>
        <sz val="12"/>
        <color theme="1" tint="0.499984740745262"/>
        <rFont val="Candara"/>
        <family val="2"/>
        <charset val="238"/>
      </rPr>
      <t>/</t>
    </r>
    <r>
      <rPr>
        <b/>
        <sz val="12"/>
        <color rgb="FF0000FF"/>
        <rFont val="Candara"/>
        <family val="2"/>
        <charset val="238"/>
      </rPr>
      <t xml:space="preserve"> j.ang.</t>
    </r>
    <r>
      <rPr>
        <b/>
        <sz val="12"/>
        <color theme="9" tint="-0.499984740745262"/>
        <rFont val="Candara"/>
        <family val="2"/>
        <charset val="238"/>
      </rPr>
      <t xml:space="preserve">/ j.agn. </t>
    </r>
  </si>
  <si>
    <r>
      <rPr>
        <sz val="10"/>
        <rFont val="Candara"/>
        <family val="2"/>
        <charset val="238"/>
      </rPr>
      <t>27</t>
    </r>
    <r>
      <rPr>
        <b/>
        <sz val="12"/>
        <color rgb="FF0000FF"/>
        <rFont val="Candara"/>
        <family val="2"/>
        <charset val="238"/>
      </rPr>
      <t xml:space="preserve">  </t>
    </r>
    <r>
      <rPr>
        <b/>
        <sz val="12"/>
        <color rgb="FF00B0F0"/>
        <rFont val="Candara"/>
        <family val="2"/>
        <charset val="238"/>
      </rPr>
      <t xml:space="preserve"> j.ang.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theme="9" tint="-0.499984740745262"/>
        <rFont val="Candara"/>
        <family val="2"/>
        <charset val="238"/>
      </rPr>
      <t>/ j.ang.</t>
    </r>
    <r>
      <rPr>
        <b/>
        <sz val="12"/>
        <rFont val="Candara"/>
        <family val="2"/>
        <charset val="238"/>
      </rPr>
      <t xml:space="preserve">   </t>
    </r>
    <r>
      <rPr>
        <sz val="10"/>
        <rFont val="Candara"/>
        <family val="2"/>
        <charset val="238"/>
      </rPr>
      <t>29</t>
    </r>
  </si>
  <si>
    <r>
      <rPr>
        <b/>
        <sz val="12"/>
        <color rgb="FFFF3300"/>
        <rFont val="Candara"/>
        <family val="2"/>
        <charset val="238"/>
      </rPr>
      <t>chemia</t>
    </r>
    <r>
      <rPr>
        <b/>
        <sz val="12"/>
        <color theme="9" tint="-0.499984740745262"/>
        <rFont val="Candara"/>
        <family val="2"/>
        <charset val="238"/>
      </rPr>
      <t>/</t>
    </r>
    <r>
      <rPr>
        <b/>
        <sz val="12"/>
        <rFont val="Candara"/>
        <family val="2"/>
        <charset val="238"/>
      </rPr>
      <t xml:space="preserve"> informatyka </t>
    </r>
  </si>
  <si>
    <r>
      <rPr>
        <sz val="10"/>
        <rFont val="Candara"/>
        <family val="2"/>
        <charset val="238"/>
      </rPr>
      <t>24</t>
    </r>
    <r>
      <rPr>
        <b/>
        <sz val="12"/>
        <color rgb="FF0000FF"/>
        <rFont val="Candara"/>
        <family val="2"/>
        <charset val="238"/>
      </rPr>
      <t xml:space="preserve">  j.ang. </t>
    </r>
    <r>
      <rPr>
        <b/>
        <sz val="12"/>
        <rFont val="Candara"/>
        <family val="2"/>
        <charset val="238"/>
      </rPr>
      <t>/</t>
    </r>
    <r>
      <rPr>
        <b/>
        <sz val="12"/>
        <color theme="9" tint="-0.499984740745262"/>
        <rFont val="Candara"/>
        <family val="2"/>
        <charset val="238"/>
      </rPr>
      <t xml:space="preserve"> j.ang. </t>
    </r>
    <r>
      <rPr>
        <b/>
        <sz val="12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>29</t>
    </r>
  </si>
  <si>
    <r>
      <rPr>
        <b/>
        <sz val="12"/>
        <rFont val="Candara"/>
        <family val="2"/>
        <charset val="238"/>
      </rPr>
      <t>wych.</t>
    </r>
    <r>
      <rPr>
        <b/>
        <sz val="12"/>
        <color theme="9" tint="-0.249977111117893"/>
        <rFont val="Candara"/>
        <family val="2"/>
        <charset val="238"/>
      </rPr>
      <t xml:space="preserve"> fizyczne</t>
    </r>
  </si>
  <si>
    <r>
      <rPr>
        <b/>
        <sz val="12"/>
        <color rgb="FF008000"/>
        <rFont val="Candara"/>
        <family val="2"/>
        <charset val="238"/>
      </rPr>
      <t xml:space="preserve">GEOGRAFIA  </t>
    </r>
    <r>
      <rPr>
        <sz val="10"/>
        <rFont val="Candara"/>
        <family val="2"/>
        <charset val="238"/>
      </rPr>
      <t>06</t>
    </r>
  </si>
  <si>
    <r>
      <rPr>
        <b/>
        <sz val="12"/>
        <color theme="9" tint="-0.249977111117893"/>
        <rFont val="Candara"/>
        <family val="2"/>
        <charset val="238"/>
      </rPr>
      <t>GEOGRAFIA</t>
    </r>
    <r>
      <rPr>
        <b/>
        <sz val="12"/>
        <color rgb="FF008000"/>
        <rFont val="Candara"/>
        <family val="2"/>
        <charset val="238"/>
      </rPr>
      <t xml:space="preserve">  </t>
    </r>
    <r>
      <rPr>
        <sz val="10"/>
        <rFont val="Candara"/>
        <family val="2"/>
        <charset val="238"/>
      </rPr>
      <t>06</t>
    </r>
  </si>
  <si>
    <t>GW</t>
  </si>
  <si>
    <t xml:space="preserve">GW  </t>
  </si>
  <si>
    <t>SALA 13</t>
  </si>
  <si>
    <t>SALA 25</t>
  </si>
  <si>
    <t>SALA 23</t>
  </si>
  <si>
    <t>SALA 34</t>
  </si>
  <si>
    <t>SALA  31</t>
  </si>
  <si>
    <t>SALA  33</t>
  </si>
  <si>
    <t>SALA  38</t>
  </si>
  <si>
    <r>
      <t xml:space="preserve">RELIGIA </t>
    </r>
    <r>
      <rPr>
        <sz val="10"/>
        <rFont val="Candara"/>
        <family val="2"/>
        <charset val="238"/>
      </rPr>
      <t xml:space="preserve"> 30</t>
    </r>
  </si>
  <si>
    <t>SALA 02</t>
  </si>
  <si>
    <t>SALA 16</t>
  </si>
  <si>
    <t>SALA 14</t>
  </si>
  <si>
    <t>SALA 03</t>
  </si>
  <si>
    <t xml:space="preserve">plastyka </t>
  </si>
  <si>
    <t>edu wczesnoszk.</t>
  </si>
  <si>
    <r>
      <t xml:space="preserve">informatyka </t>
    </r>
    <r>
      <rPr>
        <b/>
        <sz val="12"/>
        <color theme="9" tint="-0.499984740745262"/>
        <rFont val="Candara"/>
        <family val="2"/>
        <charset val="238"/>
      </rPr>
      <t xml:space="preserve">/plast. </t>
    </r>
  </si>
  <si>
    <r>
      <t xml:space="preserve">GW  </t>
    </r>
    <r>
      <rPr>
        <b/>
        <sz val="10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>23</t>
    </r>
  </si>
  <si>
    <r>
      <rPr>
        <b/>
        <sz val="12"/>
        <rFont val="Candara"/>
        <family val="2"/>
        <charset val="238"/>
      </rPr>
      <t>wych.</t>
    </r>
    <r>
      <rPr>
        <b/>
        <sz val="12"/>
        <color rgb="FF0070C0"/>
        <rFont val="Candara"/>
        <family val="2"/>
        <charset val="238"/>
      </rPr>
      <t xml:space="preserve"> fizyczne</t>
    </r>
  </si>
  <si>
    <t>PLAN LEKCJI semestr I - rok szkolny 2022/2023</t>
  </si>
  <si>
    <r>
      <rPr>
        <b/>
        <sz val="9"/>
        <color rgb="FF0000FF"/>
        <rFont val="Candara"/>
        <family val="2"/>
        <charset val="238"/>
      </rPr>
      <t>27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rgb="FF00B0F0"/>
        <rFont val="Candara"/>
        <family val="2"/>
        <charset val="238"/>
      </rPr>
      <t xml:space="preserve"> j.ang.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rgb="FFCC00CC"/>
        <rFont val="Candara"/>
        <family val="2"/>
        <charset val="238"/>
      </rPr>
      <t xml:space="preserve">/ j.ang. </t>
    </r>
    <r>
      <rPr>
        <sz val="8"/>
        <rFont val="Candara"/>
        <family val="2"/>
        <charset val="238"/>
      </rPr>
      <t>35</t>
    </r>
  </si>
  <si>
    <r>
      <t xml:space="preserve">PRZYRODA </t>
    </r>
    <r>
      <rPr>
        <b/>
        <sz val="11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32</t>
    </r>
  </si>
  <si>
    <r>
      <t xml:space="preserve">MUZYKA  </t>
    </r>
    <r>
      <rPr>
        <sz val="9"/>
        <rFont val="Candara"/>
        <family val="2"/>
        <charset val="238"/>
      </rPr>
      <t>07</t>
    </r>
  </si>
  <si>
    <r>
      <rPr>
        <sz val="8"/>
        <rFont val="Candara"/>
        <family val="2"/>
        <charset val="238"/>
      </rPr>
      <t>27</t>
    </r>
    <r>
      <rPr>
        <b/>
        <sz val="12"/>
        <color rgb="FF00B0F0"/>
        <rFont val="Candara"/>
        <family val="2"/>
        <charset val="238"/>
      </rPr>
      <t xml:space="preserve">  j.ang. </t>
    </r>
    <r>
      <rPr>
        <b/>
        <sz val="12"/>
        <color theme="1" tint="0.499984740745262"/>
        <rFont val="Candara"/>
        <family val="2"/>
        <charset val="238"/>
      </rPr>
      <t xml:space="preserve">/ j.ang.  </t>
    </r>
    <r>
      <rPr>
        <sz val="8"/>
        <rFont val="Candara"/>
        <family val="2"/>
        <charset val="238"/>
      </rPr>
      <t>13</t>
    </r>
  </si>
  <si>
    <r>
      <rPr>
        <sz val="8"/>
        <rFont val="Candara"/>
        <family val="2"/>
        <charset val="238"/>
      </rPr>
      <t>27</t>
    </r>
    <r>
      <rPr>
        <b/>
        <sz val="12"/>
        <color rgb="FF00B0F0"/>
        <rFont val="Candara"/>
        <family val="2"/>
        <charset val="238"/>
      </rPr>
      <t xml:space="preserve">  j.ang. </t>
    </r>
    <r>
      <rPr>
        <b/>
        <sz val="12"/>
        <color theme="1" tint="0.499984740745262"/>
        <rFont val="Candara"/>
        <family val="2"/>
        <charset val="238"/>
      </rPr>
      <t xml:space="preserve">/ j.ang.  </t>
    </r>
    <r>
      <rPr>
        <sz val="8"/>
        <rFont val="Candara"/>
        <family val="2"/>
        <charset val="238"/>
      </rPr>
      <t>29</t>
    </r>
  </si>
  <si>
    <r>
      <rPr>
        <sz val="8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theme="9" tint="-0.499984740745262"/>
        <rFont val="Candara"/>
        <family val="2"/>
        <charset val="238"/>
      </rPr>
      <t xml:space="preserve"> j.niem.</t>
    </r>
    <r>
      <rPr>
        <b/>
        <sz val="12"/>
        <color rgb="FF00B050"/>
        <rFont val="Candara"/>
        <family val="2"/>
        <charset val="238"/>
      </rPr>
      <t xml:space="preserve"> </t>
    </r>
    <r>
      <rPr>
        <sz val="8"/>
        <rFont val="Candara"/>
        <family val="2"/>
        <charset val="238"/>
      </rPr>
      <t>36</t>
    </r>
  </si>
  <si>
    <r>
      <t xml:space="preserve">technika   </t>
    </r>
    <r>
      <rPr>
        <sz val="9"/>
        <rFont val="Candara"/>
        <family val="2"/>
        <charset val="238"/>
      </rPr>
      <t xml:space="preserve">28 </t>
    </r>
  </si>
  <si>
    <r>
      <t xml:space="preserve">MATEMATYKA </t>
    </r>
    <r>
      <rPr>
        <b/>
        <sz val="9"/>
        <color theme="3" tint="-0.499984740745262"/>
        <rFont val="Candara"/>
        <family val="2"/>
        <charset val="238"/>
      </rPr>
      <t>33, 31 ,34, 38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</si>
  <si>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color theme="0" tint="-0.499984740745262"/>
        <rFont val="Candara"/>
        <family val="2"/>
        <charset val="238"/>
      </rPr>
      <t>/ j.ang.</t>
    </r>
    <r>
      <rPr>
        <b/>
        <sz val="10"/>
        <color theme="0" tint="-0.499984740745262"/>
        <rFont val="Candara"/>
        <family val="2"/>
        <charset val="238"/>
      </rPr>
      <t xml:space="preserve"> </t>
    </r>
    <r>
      <rPr>
        <sz val="8"/>
        <rFont val="Candara"/>
        <family val="2"/>
        <charset val="238"/>
      </rPr>
      <t xml:space="preserve"> 25</t>
    </r>
  </si>
  <si>
    <r>
      <rPr>
        <sz val="9"/>
        <color theme="6" tint="-0.499984740745262"/>
        <rFont val="Candara"/>
        <family val="2"/>
        <charset val="238"/>
      </rPr>
      <t xml:space="preserve">26 </t>
    </r>
    <r>
      <rPr>
        <b/>
        <sz val="9"/>
        <color theme="6" tint="-0.499984740745262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 xml:space="preserve">j. fran. </t>
    </r>
    <r>
      <rPr>
        <b/>
        <sz val="12"/>
        <color theme="9" tint="-0.499984740745262"/>
        <rFont val="Candara"/>
        <family val="2"/>
        <charset val="238"/>
      </rPr>
      <t>/</t>
    </r>
    <r>
      <rPr>
        <b/>
        <sz val="12"/>
        <color rgb="FFCC00FF"/>
        <rFont val="Candara"/>
        <family val="2"/>
        <charset val="238"/>
      </rPr>
      <t xml:space="preserve"> j.ang.</t>
    </r>
    <r>
      <rPr>
        <sz val="10"/>
        <color rgb="FFCC00FF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35</t>
    </r>
  </si>
  <si>
    <r>
      <rPr>
        <sz val="8"/>
        <rFont val="Candara"/>
        <family val="2"/>
        <charset val="238"/>
      </rPr>
      <t>37</t>
    </r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color theme="0" tint="-0.499984740745262"/>
        <rFont val="Candara"/>
        <family val="2"/>
        <charset val="238"/>
      </rPr>
      <t>/</t>
    </r>
    <r>
      <rPr>
        <b/>
        <sz val="12"/>
        <color rgb="FFCC00FF"/>
        <rFont val="Candara"/>
        <family val="2"/>
        <charset val="238"/>
      </rPr>
      <t xml:space="preserve"> j.ang.</t>
    </r>
    <r>
      <rPr>
        <b/>
        <sz val="10"/>
        <color rgb="FFCC00FF"/>
        <rFont val="Candara"/>
        <family val="2"/>
        <charset val="238"/>
      </rPr>
      <t xml:space="preserve"> </t>
    </r>
    <r>
      <rPr>
        <sz val="10"/>
        <color rgb="FF008000"/>
        <rFont val="Candara"/>
        <family val="2"/>
        <charset val="238"/>
      </rPr>
      <t xml:space="preserve"> </t>
    </r>
    <r>
      <rPr>
        <sz val="8"/>
        <rFont val="Candara"/>
        <family val="2"/>
        <charset val="238"/>
      </rPr>
      <t>35</t>
    </r>
  </si>
  <si>
    <r>
      <rPr>
        <b/>
        <sz val="11"/>
        <color rgb="FFCC00FF"/>
        <rFont val="Candara"/>
        <family val="2"/>
        <charset val="238"/>
      </rPr>
      <t xml:space="preserve">RELIGIA  </t>
    </r>
    <r>
      <rPr>
        <sz val="9"/>
        <rFont val="Candara"/>
        <family val="2"/>
        <charset val="238"/>
      </rPr>
      <t>13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</si>
  <si>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rgb="FF00B050"/>
        <rFont val="Candara"/>
        <family val="2"/>
        <charset val="238"/>
      </rPr>
      <t xml:space="preserve"> j.niem. </t>
    </r>
    <r>
      <rPr>
        <sz val="10"/>
        <rFont val="Candara"/>
        <family val="2"/>
        <charset val="238"/>
      </rPr>
      <t>22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</si>
  <si>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rgb="FF00B050"/>
        <rFont val="Candara"/>
        <family val="2"/>
        <charset val="238"/>
      </rPr>
      <t xml:space="preserve"> j.niem. </t>
    </r>
    <r>
      <rPr>
        <sz val="10"/>
        <rFont val="Candara"/>
        <family val="2"/>
        <charset val="238"/>
      </rPr>
      <t>21</t>
    </r>
  </si>
  <si>
    <r>
      <t xml:space="preserve"> muzyka   </t>
    </r>
    <r>
      <rPr>
        <sz val="9"/>
        <rFont val="Candara"/>
        <family val="2"/>
        <charset val="238"/>
      </rPr>
      <t>07</t>
    </r>
  </si>
  <si>
    <r>
      <rPr>
        <b/>
        <sz val="11"/>
        <color rgb="FFCC00FF"/>
        <rFont val="Candara"/>
        <family val="2"/>
        <charset val="238"/>
      </rPr>
      <t xml:space="preserve">RELIGIA  </t>
    </r>
    <r>
      <rPr>
        <sz val="9"/>
        <rFont val="Candara"/>
        <family val="2"/>
        <charset val="238"/>
      </rPr>
      <t>16</t>
    </r>
  </si>
  <si>
    <r>
      <rPr>
        <b/>
        <sz val="11"/>
        <color rgb="FFCC00FF"/>
        <rFont val="Candara"/>
        <family val="2"/>
        <charset val="238"/>
      </rPr>
      <t xml:space="preserve">RELIGIA   </t>
    </r>
    <r>
      <rPr>
        <sz val="9"/>
        <rFont val="Candara"/>
        <family val="2"/>
        <charset val="238"/>
      </rPr>
      <t>14</t>
    </r>
  </si>
  <si>
    <r>
      <rPr>
        <b/>
        <sz val="11"/>
        <color rgb="FFCC00FF"/>
        <rFont val="Candara"/>
        <family val="2"/>
        <charset val="238"/>
      </rPr>
      <t xml:space="preserve">RELIGIA   </t>
    </r>
    <r>
      <rPr>
        <sz val="9"/>
        <rFont val="Candara"/>
        <family val="2"/>
        <charset val="238"/>
      </rPr>
      <t>01</t>
    </r>
  </si>
  <si>
    <r>
      <rPr>
        <b/>
        <sz val="11"/>
        <color rgb="FFCC00FF"/>
        <rFont val="Candara"/>
        <family val="2"/>
        <charset val="238"/>
      </rPr>
      <t xml:space="preserve">RELIGIA   </t>
    </r>
    <r>
      <rPr>
        <sz val="9"/>
        <rFont val="Candara"/>
        <family val="2"/>
        <charset val="238"/>
      </rPr>
      <t>02</t>
    </r>
  </si>
  <si>
    <r>
      <rPr>
        <b/>
        <sz val="11"/>
        <color rgb="FFCC00FF"/>
        <rFont val="Candara"/>
        <family val="2"/>
        <charset val="238"/>
      </rPr>
      <t xml:space="preserve">RELIGIA   </t>
    </r>
    <r>
      <rPr>
        <sz val="9"/>
        <rFont val="Candara"/>
        <family val="2"/>
        <charset val="238"/>
      </rPr>
      <t>04</t>
    </r>
  </si>
  <si>
    <r>
      <rPr>
        <sz val="9"/>
        <rFont val="Candara"/>
        <family val="2"/>
        <charset val="238"/>
      </rPr>
      <t>11</t>
    </r>
    <r>
      <rPr>
        <b/>
        <sz val="12"/>
        <color rgb="FFC00000"/>
        <rFont val="Candara"/>
        <family val="2"/>
        <charset val="238"/>
      </rPr>
      <t xml:space="preserve">  </t>
    </r>
    <r>
      <rPr>
        <b/>
        <sz val="12"/>
        <color rgb="FF0070C0"/>
        <rFont val="Candara"/>
        <family val="2"/>
        <charset val="238"/>
      </rPr>
      <t>szachy/</t>
    </r>
    <r>
      <rPr>
        <b/>
        <sz val="12"/>
        <color rgb="FF00B050"/>
        <rFont val="Candara"/>
        <family val="2"/>
        <charset val="238"/>
      </rPr>
      <t xml:space="preserve"> edu  </t>
    </r>
  </si>
  <si>
    <r>
      <rPr>
        <sz val="9"/>
        <rFont val="Candara"/>
        <family val="2"/>
        <charset val="238"/>
      </rPr>
      <t>26</t>
    </r>
    <r>
      <rPr>
        <b/>
        <sz val="12"/>
        <color theme="6" tint="-0.499984740745262"/>
        <rFont val="Candara"/>
        <family val="2"/>
        <charset val="238"/>
      </rPr>
      <t xml:space="preserve">  </t>
    </r>
    <r>
      <rPr>
        <b/>
        <sz val="12"/>
        <color theme="9" tint="-0.249977111117893"/>
        <rFont val="Candara"/>
        <family val="2"/>
        <charset val="238"/>
      </rPr>
      <t xml:space="preserve">j. fran. </t>
    </r>
    <r>
      <rPr>
        <b/>
        <sz val="12"/>
        <color theme="9" tint="-0.499984740745262"/>
        <rFont val="Candara"/>
        <family val="2"/>
        <charset val="238"/>
      </rPr>
      <t>/</t>
    </r>
    <r>
      <rPr>
        <b/>
        <sz val="12"/>
        <color theme="0" tint="-0.499984740745262"/>
        <rFont val="Candara"/>
        <family val="2"/>
        <charset val="238"/>
      </rPr>
      <t xml:space="preserve"> j.ang.</t>
    </r>
    <r>
      <rPr>
        <sz val="10"/>
        <rFont val="Candara"/>
        <family val="2"/>
        <charset val="238"/>
      </rPr>
      <t xml:space="preserve">  33</t>
    </r>
  </si>
  <si>
    <r>
      <t xml:space="preserve">MATEMATYKA </t>
    </r>
    <r>
      <rPr>
        <b/>
        <sz val="8"/>
        <rFont val="Candara"/>
        <family val="2"/>
        <charset val="238"/>
      </rPr>
      <t>33, 31 ,28, 38</t>
    </r>
  </si>
  <si>
    <r>
      <rPr>
        <sz val="9"/>
        <rFont val="Candara"/>
        <family val="2"/>
        <charset val="238"/>
      </rPr>
      <t>36</t>
    </r>
    <r>
      <rPr>
        <sz val="10"/>
        <rFont val="Candara"/>
        <family val="2"/>
        <charset val="238"/>
      </rPr>
      <t xml:space="preserve"> </t>
    </r>
    <r>
      <rPr>
        <sz val="12"/>
        <color rgb="FF00B050"/>
        <rFont val="Candara"/>
        <family val="2"/>
        <charset val="238"/>
      </rPr>
      <t xml:space="preserve"> </t>
    </r>
    <r>
      <rPr>
        <b/>
        <sz val="12"/>
        <color rgb="FF00B050"/>
        <rFont val="Candara"/>
        <family val="2"/>
        <charset val="238"/>
      </rPr>
      <t xml:space="preserve"> j.niem.</t>
    </r>
    <r>
      <rPr>
        <b/>
        <sz val="12"/>
        <color theme="0" tint="-0.499984740745262"/>
        <rFont val="Candara"/>
        <family val="2"/>
        <charset val="238"/>
      </rPr>
      <t xml:space="preserve"> / j.ang.</t>
    </r>
    <r>
      <rPr>
        <b/>
        <sz val="10"/>
        <color theme="0" tint="-0.499984740745262"/>
        <rFont val="Candara"/>
        <family val="2"/>
        <charset val="238"/>
      </rPr>
      <t xml:space="preserve"> </t>
    </r>
    <r>
      <rPr>
        <sz val="10"/>
        <color rgb="FF008000"/>
        <rFont val="Candara"/>
        <family val="2"/>
        <charset val="238"/>
      </rPr>
      <t xml:space="preserve"> </t>
    </r>
    <r>
      <rPr>
        <sz val="8"/>
        <rFont val="Candara"/>
        <family val="2"/>
        <charset val="238"/>
      </rPr>
      <t>25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</si>
  <si>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rgb="FF00B050"/>
        <rFont val="Candara"/>
        <family val="2"/>
        <charset val="238"/>
      </rPr>
      <t xml:space="preserve"> j.niem. </t>
    </r>
    <r>
      <rPr>
        <sz val="10"/>
        <rFont val="Candara"/>
        <family val="2"/>
        <charset val="238"/>
      </rPr>
      <t>36</t>
    </r>
  </si>
  <si>
    <r>
      <rPr>
        <sz val="10"/>
        <rFont val="Candara"/>
        <family val="2"/>
        <charset val="238"/>
      </rPr>
      <t>35</t>
    </r>
    <r>
      <rPr>
        <b/>
        <sz val="10"/>
        <color rgb="FF000066"/>
        <rFont val="Candara"/>
        <family val="2"/>
        <charset val="238"/>
      </rPr>
      <t xml:space="preserve"> </t>
    </r>
    <r>
      <rPr>
        <b/>
        <sz val="12"/>
        <color rgb="FF000066"/>
        <rFont val="Candara"/>
        <family val="2"/>
        <charset val="238"/>
      </rPr>
      <t xml:space="preserve"> </t>
    </r>
    <r>
      <rPr>
        <b/>
        <sz val="12"/>
        <color rgb="FFCC0099"/>
        <rFont val="Candara"/>
        <family val="2"/>
        <charset val="238"/>
      </rPr>
      <t>j.ang</t>
    </r>
    <r>
      <rPr>
        <b/>
        <sz val="12"/>
        <color rgb="FF000066"/>
        <rFont val="Candara"/>
        <family val="2"/>
        <charset val="238"/>
      </rPr>
      <t>./</t>
    </r>
    <r>
      <rPr>
        <b/>
        <sz val="12"/>
        <color theme="9" tint="-0.499984740745262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 xml:space="preserve">j. niem. </t>
    </r>
    <r>
      <rPr>
        <sz val="10"/>
        <rFont val="Candara"/>
        <family val="2"/>
        <charset val="238"/>
      </rPr>
      <t>38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</si>
  <si>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</t>
    </r>
    <r>
      <rPr>
        <b/>
        <sz val="12"/>
        <rFont val="Candara"/>
        <family val="2"/>
        <charset val="238"/>
      </rPr>
      <t>/ j.niem.</t>
    </r>
    <r>
      <rPr>
        <b/>
        <sz val="12"/>
        <color rgb="FF00B05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36</t>
    </r>
  </si>
  <si>
    <r>
      <rPr>
        <sz val="9"/>
        <rFont val="Candara"/>
        <family val="2"/>
        <charset val="238"/>
      </rPr>
      <t xml:space="preserve">29 </t>
    </r>
    <r>
      <rPr>
        <b/>
        <sz val="12"/>
        <color theme="9" tint="-0.499984740745262"/>
        <rFont val="Candara"/>
        <family val="2"/>
        <charset val="238"/>
      </rPr>
      <t xml:space="preserve"> j.ang./</t>
    </r>
    <r>
      <rPr>
        <b/>
        <sz val="12"/>
        <rFont val="Candara"/>
        <family val="2"/>
        <charset val="238"/>
      </rPr>
      <t xml:space="preserve"> konwesacje</t>
    </r>
    <r>
      <rPr>
        <sz val="9"/>
        <rFont val="Candara"/>
        <family val="2"/>
        <charset val="238"/>
      </rPr>
      <t xml:space="preserve"> 24</t>
    </r>
  </si>
  <si>
    <r>
      <rPr>
        <sz val="9"/>
        <rFont val="Candara"/>
        <family val="2"/>
        <charset val="238"/>
      </rPr>
      <t>35</t>
    </r>
    <r>
      <rPr>
        <b/>
        <sz val="10"/>
        <color rgb="FF000066"/>
        <rFont val="Candara"/>
        <family val="2"/>
        <charset val="238"/>
      </rPr>
      <t xml:space="preserve"> </t>
    </r>
    <r>
      <rPr>
        <b/>
        <sz val="12"/>
        <color rgb="FF000066"/>
        <rFont val="Candara"/>
        <family val="2"/>
        <charset val="238"/>
      </rPr>
      <t xml:space="preserve"> </t>
    </r>
    <r>
      <rPr>
        <b/>
        <sz val="12"/>
        <color rgb="FFCC0099"/>
        <rFont val="Candara"/>
        <family val="2"/>
        <charset val="238"/>
      </rPr>
      <t>j.ang</t>
    </r>
    <r>
      <rPr>
        <b/>
        <sz val="12"/>
        <color rgb="FF000066"/>
        <rFont val="Candara"/>
        <family val="2"/>
        <charset val="238"/>
      </rPr>
      <t>./</t>
    </r>
    <r>
      <rPr>
        <b/>
        <sz val="12"/>
        <rFont val="Candara"/>
        <family val="2"/>
        <charset val="238"/>
      </rPr>
      <t xml:space="preserve"> konwesacje </t>
    </r>
    <r>
      <rPr>
        <sz val="8"/>
        <rFont val="Candara"/>
        <family val="2"/>
        <charset val="238"/>
      </rPr>
      <t>38</t>
    </r>
  </si>
  <si>
    <r>
      <rPr>
        <sz val="8"/>
        <rFont val="Candara"/>
        <family val="2"/>
        <charset val="238"/>
      </rPr>
      <t>27</t>
    </r>
    <r>
      <rPr>
        <b/>
        <sz val="12"/>
        <color rgb="FF00B0F0"/>
        <rFont val="Candara"/>
        <family val="2"/>
        <charset val="238"/>
      </rPr>
      <t xml:space="preserve">  j.ang. </t>
    </r>
    <r>
      <rPr>
        <b/>
        <sz val="12"/>
        <color theme="1" tint="0.499984740745262"/>
        <rFont val="Candara"/>
        <family val="2"/>
        <charset val="238"/>
      </rPr>
      <t xml:space="preserve">/ j.ang. </t>
    </r>
    <r>
      <rPr>
        <sz val="8"/>
        <rFont val="Candara"/>
        <family val="2"/>
        <charset val="238"/>
      </rPr>
      <t xml:space="preserve"> 25</t>
    </r>
  </si>
  <si>
    <r>
      <t xml:space="preserve">plastyka  </t>
    </r>
    <r>
      <rPr>
        <sz val="9"/>
        <rFont val="Candara"/>
        <family val="2"/>
        <charset val="238"/>
      </rPr>
      <t>12</t>
    </r>
  </si>
  <si>
    <r>
      <rPr>
        <b/>
        <sz val="10"/>
        <rFont val="Candara"/>
        <family val="2"/>
        <charset val="238"/>
      </rPr>
      <t xml:space="preserve">MATEMATYKA </t>
    </r>
    <r>
      <rPr>
        <b/>
        <sz val="8"/>
        <rFont val="Candara"/>
        <family val="2"/>
        <charset val="238"/>
      </rPr>
      <t>31, 33, 38, 34</t>
    </r>
  </si>
  <si>
    <r>
      <rPr>
        <b/>
        <sz val="10"/>
        <rFont val="Candara"/>
        <family val="2"/>
        <charset val="238"/>
      </rPr>
      <t>MATEMATYKA</t>
    </r>
    <r>
      <rPr>
        <b/>
        <sz val="12"/>
        <rFont val="Candara"/>
        <family val="2"/>
        <charset val="238"/>
      </rPr>
      <t xml:space="preserve">  </t>
    </r>
    <r>
      <rPr>
        <b/>
        <sz val="8"/>
        <rFont val="Candara"/>
        <family val="2"/>
        <charset val="238"/>
      </rPr>
      <t>31, 33, 35, 38</t>
    </r>
  </si>
  <si>
    <r>
      <rPr>
        <b/>
        <sz val="10"/>
        <rFont val="Candara"/>
        <family val="2"/>
        <charset val="238"/>
      </rPr>
      <t xml:space="preserve">MATEMATYKA </t>
    </r>
    <r>
      <rPr>
        <b/>
        <sz val="12"/>
        <rFont val="Candara"/>
        <family val="2"/>
        <charset val="238"/>
      </rPr>
      <t xml:space="preserve"> </t>
    </r>
    <r>
      <rPr>
        <b/>
        <sz val="8"/>
        <rFont val="Candara"/>
        <family val="2"/>
        <charset val="238"/>
      </rPr>
      <t>31, 33, 35, 38</t>
    </r>
  </si>
  <si>
    <r>
      <rPr>
        <b/>
        <sz val="10"/>
        <rFont val="Candara"/>
        <family val="2"/>
        <charset val="238"/>
      </rPr>
      <t xml:space="preserve">MATEMATYKA </t>
    </r>
    <r>
      <rPr>
        <b/>
        <sz val="12"/>
        <rFont val="Candara"/>
        <family val="2"/>
        <charset val="238"/>
      </rPr>
      <t xml:space="preserve"> </t>
    </r>
    <r>
      <rPr>
        <b/>
        <sz val="8"/>
        <rFont val="Candara"/>
        <family val="2"/>
        <charset val="238"/>
      </rPr>
      <t xml:space="preserve">31, 33, 35, 38 </t>
    </r>
  </si>
  <si>
    <r>
      <t xml:space="preserve">RELIGIA </t>
    </r>
    <r>
      <rPr>
        <sz val="10"/>
        <rFont val="Candara"/>
        <family val="2"/>
        <charset val="238"/>
      </rPr>
      <t xml:space="preserve"> 33</t>
    </r>
  </si>
  <si>
    <r>
      <t xml:space="preserve">31  j.ang. </t>
    </r>
    <r>
      <rPr>
        <b/>
        <sz val="12"/>
        <rFont val="Candara"/>
        <family val="2"/>
        <charset val="238"/>
      </rPr>
      <t>/</t>
    </r>
    <r>
      <rPr>
        <b/>
        <sz val="12"/>
        <color theme="9" tint="-0.499984740745262"/>
        <rFont val="Candara"/>
        <family val="2"/>
        <charset val="238"/>
      </rPr>
      <t xml:space="preserve"> j.ang. </t>
    </r>
    <r>
      <rPr>
        <b/>
        <sz val="12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>29</t>
    </r>
  </si>
  <si>
    <r>
      <t xml:space="preserve">FIZYKA </t>
    </r>
    <r>
      <rPr>
        <b/>
        <sz val="10"/>
        <color rgb="FF003366"/>
        <rFont val="Candara"/>
        <family val="2"/>
        <charset val="238"/>
      </rPr>
      <t>06</t>
    </r>
  </si>
  <si>
    <r>
      <rPr>
        <sz val="9"/>
        <rFont val="Candara"/>
        <family val="2"/>
        <charset val="238"/>
      </rPr>
      <t xml:space="preserve">28 </t>
    </r>
    <r>
      <rPr>
        <b/>
        <sz val="12"/>
        <color rgb="FF00B0F0"/>
        <rFont val="Candara"/>
        <family val="2"/>
        <charset val="238"/>
      </rPr>
      <t xml:space="preserve">  j.ang. </t>
    </r>
    <r>
      <rPr>
        <b/>
        <sz val="12"/>
        <color theme="1" tint="0.499984740745262"/>
        <rFont val="Candara"/>
        <family val="2"/>
        <charset val="238"/>
      </rPr>
      <t xml:space="preserve">/ j.ang. </t>
    </r>
    <r>
      <rPr>
        <sz val="9"/>
        <rFont val="Candara"/>
        <family val="2"/>
        <charset val="238"/>
      </rPr>
      <t>27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</si>
  <si>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theme="9" tint="-0.499984740745262"/>
        <rFont val="Candara"/>
        <family val="2"/>
        <charset val="238"/>
      </rPr>
      <t xml:space="preserve"> j.niem. </t>
    </r>
    <r>
      <rPr>
        <b/>
        <sz val="10"/>
        <color theme="9" tint="-0.499984740745262"/>
        <rFont val="Candara"/>
        <family val="2"/>
        <charset val="238"/>
      </rPr>
      <t>34</t>
    </r>
    <r>
      <rPr>
        <b/>
        <sz val="10"/>
        <color rgb="FF00B050"/>
        <rFont val="Candara"/>
        <family val="2"/>
        <charset val="238"/>
      </rPr>
      <t xml:space="preserve"> 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</si>
  <si>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rFont val="Candara"/>
        <family val="2"/>
        <charset val="238"/>
      </rPr>
      <t xml:space="preserve">/ konw. </t>
    </r>
    <r>
      <rPr>
        <b/>
        <sz val="10"/>
        <rFont val="Candara"/>
        <family val="2"/>
        <charset val="238"/>
      </rPr>
      <t>36</t>
    </r>
  </si>
  <si>
    <r>
      <t>GW</t>
    </r>
    <r>
      <rPr>
        <b/>
        <sz val="10"/>
        <color rgb="FF008000"/>
        <rFont val="Candara"/>
        <family val="2"/>
        <charset val="238"/>
      </rPr>
      <t xml:space="preserve"> 21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</si>
  <si>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theme="9" tint="-0.499984740745262"/>
        <rFont val="Candara"/>
        <family val="2"/>
        <charset val="238"/>
      </rPr>
      <t xml:space="preserve"> j.niem.</t>
    </r>
    <r>
      <rPr>
        <b/>
        <sz val="12"/>
        <color rgb="FF00B05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36</t>
    </r>
  </si>
  <si>
    <r>
      <t xml:space="preserve">BIOLOGIA </t>
    </r>
    <r>
      <rPr>
        <sz val="9"/>
        <rFont val="Candara"/>
        <family val="2"/>
        <charset val="238"/>
      </rPr>
      <t>32</t>
    </r>
  </si>
  <si>
    <r>
      <t xml:space="preserve">chemia </t>
    </r>
    <r>
      <rPr>
        <sz val="9"/>
        <rFont val="Candara"/>
        <family val="2"/>
        <charset val="238"/>
      </rPr>
      <t>07</t>
    </r>
  </si>
  <si>
    <r>
      <t xml:space="preserve">WOS </t>
    </r>
    <r>
      <rPr>
        <sz val="9"/>
        <rFont val="Candara"/>
        <family val="2"/>
        <charset val="238"/>
      </rPr>
      <t>33</t>
    </r>
  </si>
  <si>
    <r>
      <t xml:space="preserve">j. polski </t>
    </r>
    <r>
      <rPr>
        <sz val="9"/>
        <rFont val="Candara"/>
        <family val="2"/>
        <charset val="238"/>
      </rPr>
      <t>24</t>
    </r>
  </si>
  <si>
    <r>
      <t xml:space="preserve">WOS </t>
    </r>
    <r>
      <rPr>
        <sz val="9"/>
        <rFont val="Candara"/>
        <family val="2"/>
        <charset val="238"/>
      </rPr>
      <t xml:space="preserve"> 31</t>
    </r>
  </si>
  <si>
    <r>
      <t xml:space="preserve">j. polski  </t>
    </r>
    <r>
      <rPr>
        <sz val="9"/>
        <rFont val="Candara"/>
        <family val="2"/>
        <charset val="238"/>
      </rPr>
      <t>31</t>
    </r>
  </si>
  <si>
    <r>
      <t xml:space="preserve">EDB  </t>
    </r>
    <r>
      <rPr>
        <sz val="9"/>
        <rFont val="Candara"/>
        <family val="2"/>
        <charset val="238"/>
      </rPr>
      <t>31</t>
    </r>
  </si>
  <si>
    <r>
      <t xml:space="preserve">EDB  </t>
    </r>
    <r>
      <rPr>
        <sz val="9"/>
        <rFont val="Candara"/>
        <family val="2"/>
        <charset val="238"/>
      </rPr>
      <t>33</t>
    </r>
  </si>
  <si>
    <r>
      <t xml:space="preserve">j. polski  </t>
    </r>
    <r>
      <rPr>
        <sz val="9"/>
        <rFont val="Candara"/>
        <family val="2"/>
        <charset val="238"/>
      </rPr>
      <t>33</t>
    </r>
  </si>
  <si>
    <r>
      <t>j. polski</t>
    </r>
    <r>
      <rPr>
        <sz val="9"/>
        <rFont val="Candara"/>
        <family val="2"/>
        <charset val="238"/>
      </rPr>
      <t xml:space="preserve">  38</t>
    </r>
  </si>
  <si>
    <r>
      <rPr>
        <sz val="12"/>
        <color rgb="FF00B05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36</t>
    </r>
    <r>
      <rPr>
        <b/>
        <sz val="12"/>
        <color theme="9" tint="-0.499984740745262"/>
        <rFont val="Candara"/>
        <family val="2"/>
        <charset val="238"/>
      </rPr>
      <t xml:space="preserve"> j..niem</t>
    </r>
    <r>
      <rPr>
        <b/>
        <sz val="12"/>
        <color rgb="FF00B050"/>
        <rFont val="Candara"/>
        <family val="2"/>
        <charset val="238"/>
      </rPr>
      <t>.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theme="9" tint="-0.499984740745262"/>
        <rFont val="Candara"/>
        <family val="2"/>
        <charset val="238"/>
      </rPr>
      <t xml:space="preserve">/ j.ang.  </t>
    </r>
    <r>
      <rPr>
        <sz val="9"/>
        <rFont val="Candara"/>
        <family val="2"/>
        <charset val="238"/>
      </rPr>
      <t>29</t>
    </r>
  </si>
  <si>
    <r>
      <t xml:space="preserve">GW </t>
    </r>
    <r>
      <rPr>
        <b/>
        <sz val="10"/>
        <color rgb="FF00660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24</t>
    </r>
  </si>
  <si>
    <r>
      <t xml:space="preserve">HISTORIA </t>
    </r>
    <r>
      <rPr>
        <sz val="9"/>
        <rFont val="Candara"/>
        <family val="2"/>
        <charset val="238"/>
      </rPr>
      <t>24</t>
    </r>
  </si>
  <si>
    <r>
      <rPr>
        <sz val="1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 xml:space="preserve">  25</t>
    </r>
    <r>
      <rPr>
        <b/>
        <sz val="12"/>
        <color rgb="FF00B050"/>
        <rFont val="Candara"/>
        <family val="2"/>
        <charset val="238"/>
      </rPr>
      <t xml:space="preserve"> j.niem.</t>
    </r>
    <r>
      <rPr>
        <b/>
        <sz val="12"/>
        <color theme="0" tint="-0.499984740745262"/>
        <rFont val="Candara"/>
        <family val="2"/>
        <charset val="238"/>
      </rPr>
      <t xml:space="preserve"> / j.ang.</t>
    </r>
    <r>
      <rPr>
        <b/>
        <sz val="10"/>
        <color theme="0" tint="-0.499984740745262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 xml:space="preserve"> 27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</si>
  <si>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rgb="FF00B050"/>
        <rFont val="Candara"/>
        <family val="2"/>
        <charset val="238"/>
      </rPr>
      <t xml:space="preserve"> j.niem. </t>
    </r>
    <r>
      <rPr>
        <sz val="8"/>
        <rFont val="Candara"/>
        <family val="2"/>
        <charset val="238"/>
      </rPr>
      <t>22</t>
    </r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</si>
  <si>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rgb="FF00B050"/>
        <rFont val="Candara"/>
        <family val="2"/>
        <charset val="238"/>
      </rPr>
      <t xml:space="preserve"> j.niem. </t>
    </r>
    <r>
      <rPr>
        <sz val="8"/>
        <rFont val="Candara"/>
        <family val="2"/>
        <charset val="238"/>
      </rPr>
      <t>21</t>
    </r>
  </si>
  <si>
    <r>
      <rPr>
        <sz val="9"/>
        <rFont val="Candara"/>
        <family val="2"/>
        <charset val="238"/>
      </rPr>
      <t>27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rgb="FF00B0F0"/>
        <rFont val="Candara"/>
        <family val="2"/>
        <charset val="238"/>
      </rPr>
      <t xml:space="preserve"> j.ang.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rgb="FFCC00CC"/>
        <rFont val="Candara"/>
        <family val="2"/>
        <charset val="238"/>
      </rPr>
      <t xml:space="preserve">/ j.ang. </t>
    </r>
    <r>
      <rPr>
        <sz val="8"/>
        <rFont val="Candara"/>
        <family val="2"/>
        <charset val="238"/>
      </rPr>
      <t>35</t>
    </r>
  </si>
  <si>
    <r>
      <rPr>
        <sz val="9"/>
        <rFont val="Candara"/>
        <family val="2"/>
        <charset val="238"/>
      </rPr>
      <t xml:space="preserve">35  </t>
    </r>
    <r>
      <rPr>
        <b/>
        <sz val="12"/>
        <color rgb="FF00B0F0"/>
        <rFont val="Candara"/>
        <family val="2"/>
        <charset val="238"/>
      </rPr>
      <t>j.ang.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theme="9" tint="-0.499984740745262"/>
        <rFont val="Candara"/>
        <family val="2"/>
        <charset val="238"/>
      </rPr>
      <t>/ j.ang.</t>
    </r>
    <r>
      <rPr>
        <b/>
        <sz val="12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 xml:space="preserve"> 29</t>
    </r>
  </si>
  <si>
    <r>
      <rPr>
        <sz val="9"/>
        <rFont val="Candara"/>
        <family val="2"/>
        <charset val="238"/>
      </rPr>
      <t>26</t>
    </r>
    <r>
      <rPr>
        <b/>
        <sz val="12"/>
        <color theme="6" tint="-0.499984740745262"/>
        <rFont val="Candara"/>
        <family val="2"/>
        <charset val="238"/>
      </rPr>
      <t xml:space="preserve">  </t>
    </r>
    <r>
      <rPr>
        <b/>
        <sz val="12"/>
        <color theme="9" tint="-0.249977111117893"/>
        <rFont val="Candara"/>
        <family val="2"/>
        <charset val="238"/>
      </rPr>
      <t xml:space="preserve">j. fran. </t>
    </r>
    <r>
      <rPr>
        <b/>
        <sz val="12"/>
        <color theme="9" tint="-0.499984740745262"/>
        <rFont val="Candara"/>
        <family val="2"/>
        <charset val="238"/>
      </rPr>
      <t>/</t>
    </r>
    <r>
      <rPr>
        <b/>
        <sz val="12"/>
        <color theme="0" tint="-0.499984740745262"/>
        <rFont val="Candara"/>
        <family val="2"/>
        <charset val="238"/>
      </rPr>
      <t xml:space="preserve"> j.ang.</t>
    </r>
    <r>
      <rPr>
        <sz val="10"/>
        <rFont val="Candara"/>
        <family val="2"/>
        <charset val="238"/>
      </rPr>
      <t xml:space="preserve">  </t>
    </r>
    <r>
      <rPr>
        <sz val="9"/>
        <rFont val="Candara"/>
        <family val="2"/>
        <charset val="238"/>
      </rPr>
      <t>27</t>
    </r>
  </si>
  <si>
    <r>
      <t xml:space="preserve">j. polski  </t>
    </r>
    <r>
      <rPr>
        <sz val="9"/>
        <rFont val="Candara"/>
        <family val="2"/>
        <charset val="238"/>
      </rPr>
      <t>21</t>
    </r>
  </si>
  <si>
    <r>
      <t xml:space="preserve">j. polski  </t>
    </r>
    <r>
      <rPr>
        <sz val="9"/>
        <rFont val="Candara"/>
        <family val="2"/>
        <charset val="238"/>
      </rPr>
      <t>22</t>
    </r>
  </si>
  <si>
    <r>
      <t xml:space="preserve">j. polski  </t>
    </r>
    <r>
      <rPr>
        <sz val="9"/>
        <rFont val="Candara"/>
        <family val="2"/>
        <charset val="238"/>
      </rPr>
      <t>25</t>
    </r>
  </si>
  <si>
    <r>
      <t xml:space="preserve">j. polski  </t>
    </r>
    <r>
      <rPr>
        <sz val="9"/>
        <rFont val="Candara"/>
        <family val="2"/>
        <charset val="238"/>
      </rPr>
      <t>13</t>
    </r>
  </si>
  <si>
    <r>
      <t xml:space="preserve">j. polski </t>
    </r>
    <r>
      <rPr>
        <sz val="9"/>
        <rFont val="Candara"/>
        <family val="2"/>
        <charset val="238"/>
      </rPr>
      <t xml:space="preserve"> 12</t>
    </r>
  </si>
  <si>
    <r>
      <t xml:space="preserve">HISTORIA   </t>
    </r>
    <r>
      <rPr>
        <sz val="9"/>
        <rFont val="Candara"/>
        <family val="2"/>
        <charset val="238"/>
      </rPr>
      <t>33</t>
    </r>
  </si>
  <si>
    <r>
      <t xml:space="preserve">HISTORIA   </t>
    </r>
    <r>
      <rPr>
        <sz val="9"/>
        <rFont val="Candara"/>
        <family val="2"/>
        <charset val="238"/>
      </rPr>
      <t>31</t>
    </r>
  </si>
  <si>
    <r>
      <t xml:space="preserve">HISTORIA   </t>
    </r>
    <r>
      <rPr>
        <sz val="9"/>
        <rFont val="Candara"/>
        <family val="2"/>
        <charset val="238"/>
      </rPr>
      <t>38</t>
    </r>
  </si>
  <si>
    <r>
      <t xml:space="preserve">WOS </t>
    </r>
    <r>
      <rPr>
        <sz val="9"/>
        <rFont val="Candara"/>
        <family val="2"/>
        <charset val="238"/>
      </rPr>
      <t xml:space="preserve"> 38</t>
    </r>
  </si>
  <si>
    <r>
      <t xml:space="preserve">GW  </t>
    </r>
    <r>
      <rPr>
        <sz val="9"/>
        <rFont val="Candara"/>
        <family val="2"/>
        <charset val="238"/>
      </rPr>
      <t>38</t>
    </r>
  </si>
  <si>
    <r>
      <t xml:space="preserve">j. polski  </t>
    </r>
    <r>
      <rPr>
        <sz val="9"/>
        <rFont val="Candara"/>
        <family val="2"/>
        <charset val="238"/>
      </rPr>
      <t>23</t>
    </r>
  </si>
  <si>
    <r>
      <t xml:space="preserve">j. polski   </t>
    </r>
    <r>
      <rPr>
        <sz val="9"/>
        <rFont val="Candara"/>
        <family val="2"/>
        <charset val="238"/>
      </rPr>
      <t>34</t>
    </r>
  </si>
  <si>
    <r>
      <t xml:space="preserve">HISTORIA  </t>
    </r>
    <r>
      <rPr>
        <sz val="9"/>
        <rFont val="Candara"/>
        <family val="2"/>
        <charset val="238"/>
      </rPr>
      <t xml:space="preserve"> 23</t>
    </r>
  </si>
  <si>
    <r>
      <t xml:space="preserve">HISTORIA  </t>
    </r>
    <r>
      <rPr>
        <sz val="9"/>
        <rFont val="Candara"/>
        <family val="2"/>
        <charset val="238"/>
      </rPr>
      <t xml:space="preserve"> 22</t>
    </r>
  </si>
  <si>
    <r>
      <t xml:space="preserve">HISTORIA  </t>
    </r>
    <r>
      <rPr>
        <sz val="9"/>
        <rFont val="Candara"/>
        <family val="2"/>
        <charset val="238"/>
      </rPr>
      <t xml:space="preserve"> 21</t>
    </r>
  </si>
  <si>
    <r>
      <t xml:space="preserve">WDŻ  </t>
    </r>
    <r>
      <rPr>
        <sz val="9"/>
        <rFont val="Candara"/>
        <family val="2"/>
        <charset val="238"/>
      </rPr>
      <t xml:space="preserve">  23</t>
    </r>
  </si>
  <si>
    <r>
      <t xml:space="preserve">WDŻ  </t>
    </r>
    <r>
      <rPr>
        <sz val="9"/>
        <rFont val="Candara"/>
        <family val="2"/>
        <charset val="238"/>
      </rPr>
      <t xml:space="preserve">  34</t>
    </r>
  </si>
  <si>
    <r>
      <t xml:space="preserve">HISTORIA  </t>
    </r>
    <r>
      <rPr>
        <sz val="9"/>
        <rFont val="Candara"/>
        <family val="2"/>
        <charset val="238"/>
      </rPr>
      <t xml:space="preserve"> 34</t>
    </r>
  </si>
  <si>
    <r>
      <t xml:space="preserve">GW   </t>
    </r>
    <r>
      <rPr>
        <sz val="9"/>
        <rFont val="Candara"/>
        <family val="2"/>
        <charset val="238"/>
      </rPr>
      <t>34</t>
    </r>
  </si>
  <si>
    <r>
      <t xml:space="preserve">matematyka  </t>
    </r>
    <r>
      <rPr>
        <sz val="9"/>
        <rFont val="Candara"/>
        <family val="2"/>
        <charset val="238"/>
      </rPr>
      <t>21</t>
    </r>
  </si>
  <si>
    <r>
      <t xml:space="preserve">matematyka  </t>
    </r>
    <r>
      <rPr>
        <sz val="9"/>
        <rFont val="Candara"/>
        <family val="2"/>
        <charset val="238"/>
      </rPr>
      <t>22</t>
    </r>
  </si>
  <si>
    <r>
      <t xml:space="preserve">GW   </t>
    </r>
    <r>
      <rPr>
        <sz val="9"/>
        <rFont val="Candara"/>
        <family val="2"/>
        <charset val="238"/>
      </rPr>
      <t>22</t>
    </r>
  </si>
  <si>
    <r>
      <t xml:space="preserve">matematyka  </t>
    </r>
    <r>
      <rPr>
        <sz val="9"/>
        <rFont val="Candara"/>
        <family val="2"/>
        <charset val="238"/>
      </rPr>
      <t>25</t>
    </r>
  </si>
  <si>
    <r>
      <t xml:space="preserve">historia </t>
    </r>
    <r>
      <rPr>
        <sz val="10"/>
        <rFont val="Candara"/>
        <family val="2"/>
        <charset val="238"/>
      </rPr>
      <t xml:space="preserve"> 25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</si>
  <si>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rFont val="Candara"/>
        <family val="2"/>
        <charset val="238"/>
      </rPr>
      <t xml:space="preserve">/konw. </t>
    </r>
    <r>
      <rPr>
        <sz val="10"/>
        <rFont val="Candara"/>
        <family val="2"/>
        <charset val="238"/>
      </rPr>
      <t>21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</si>
  <si>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</t>
    </r>
    <r>
      <rPr>
        <b/>
        <sz val="12"/>
        <rFont val="Candara"/>
        <family val="2"/>
        <charset val="238"/>
      </rPr>
      <t xml:space="preserve">/konw. </t>
    </r>
    <r>
      <rPr>
        <sz val="10"/>
        <rFont val="Candara"/>
        <family val="2"/>
        <charset val="238"/>
      </rPr>
      <t xml:space="preserve"> 22</t>
    </r>
  </si>
  <si>
    <r>
      <t xml:space="preserve">matematyka  </t>
    </r>
    <r>
      <rPr>
        <sz val="9"/>
        <rFont val="Candara"/>
        <family val="2"/>
        <charset val="238"/>
      </rPr>
      <t>13</t>
    </r>
  </si>
  <si>
    <r>
      <t xml:space="preserve">historia  </t>
    </r>
    <r>
      <rPr>
        <sz val="9"/>
        <rFont val="Candara"/>
        <family val="2"/>
        <charset val="238"/>
      </rPr>
      <t>13</t>
    </r>
  </si>
  <si>
    <r>
      <t xml:space="preserve">historia  </t>
    </r>
    <r>
      <rPr>
        <sz val="9"/>
        <rFont val="Candara"/>
        <family val="2"/>
        <charset val="238"/>
      </rPr>
      <t>12</t>
    </r>
  </si>
  <si>
    <r>
      <t xml:space="preserve">matematyka  </t>
    </r>
    <r>
      <rPr>
        <sz val="9"/>
        <rFont val="Candara"/>
        <family val="2"/>
        <charset val="238"/>
      </rPr>
      <t>12</t>
    </r>
  </si>
  <si>
    <r>
      <rPr>
        <sz val="9"/>
        <rFont val="Candara"/>
        <family val="2"/>
        <charset val="238"/>
      </rPr>
      <t>36</t>
    </r>
    <r>
      <rPr>
        <b/>
        <sz val="12"/>
        <color rgb="FF00B050"/>
        <rFont val="Candara"/>
        <family val="2"/>
        <charset val="238"/>
      </rPr>
      <t xml:space="preserve"> j.niem.</t>
    </r>
    <r>
      <rPr>
        <b/>
        <sz val="12"/>
        <color theme="0" tint="-0.499984740745262"/>
        <rFont val="Candara"/>
        <family val="2"/>
        <charset val="238"/>
      </rPr>
      <t xml:space="preserve"> / j.ang.</t>
    </r>
    <r>
      <rPr>
        <b/>
        <sz val="10"/>
        <color theme="0" tint="-0.499984740745262"/>
        <rFont val="Candara"/>
        <family val="2"/>
        <charset val="238"/>
      </rPr>
      <t xml:space="preserve"> </t>
    </r>
    <r>
      <rPr>
        <sz val="10"/>
        <color rgb="FF008000"/>
        <rFont val="Candara"/>
        <family val="2"/>
        <charset val="238"/>
      </rPr>
      <t xml:space="preserve"> </t>
    </r>
    <r>
      <rPr>
        <sz val="8"/>
        <rFont val="Candara"/>
        <family val="2"/>
        <charset val="238"/>
      </rPr>
      <t>25</t>
    </r>
  </si>
  <si>
    <r>
      <t>j. polski</t>
    </r>
    <r>
      <rPr>
        <b/>
        <sz val="10"/>
        <color rgb="FFC0000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28</t>
    </r>
  </si>
  <si>
    <t>SALA  28</t>
  </si>
  <si>
    <r>
      <rPr>
        <sz val="10"/>
        <rFont val="Candara"/>
        <family val="2"/>
        <charset val="238"/>
      </rPr>
      <t>26</t>
    </r>
    <r>
      <rPr>
        <b/>
        <sz val="12"/>
        <rFont val="Candara"/>
        <family val="2"/>
        <charset val="238"/>
      </rPr>
      <t xml:space="preserve"> </t>
    </r>
    <r>
      <rPr>
        <b/>
        <sz val="12"/>
        <color indexed="51"/>
        <rFont val="Candara"/>
        <family val="2"/>
        <charset val="238"/>
      </rPr>
      <t xml:space="preserve"> </t>
    </r>
    <r>
      <rPr>
        <b/>
        <sz val="12"/>
        <color theme="9" tint="-0.249977111117893"/>
        <rFont val="Candara"/>
        <family val="2"/>
        <charset val="238"/>
      </rPr>
      <t>j.fran./</t>
    </r>
    <r>
      <rPr>
        <b/>
        <sz val="12"/>
        <color theme="9" tint="-0.499984740745262"/>
        <rFont val="Candara"/>
        <family val="2"/>
        <charset val="238"/>
      </rPr>
      <t xml:space="preserve"> j.niem.</t>
    </r>
    <r>
      <rPr>
        <b/>
        <sz val="12"/>
        <color rgb="FF00B05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28</t>
    </r>
  </si>
  <si>
    <r>
      <rPr>
        <b/>
        <sz val="12"/>
        <color rgb="FFFF0066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plastyka   </t>
    </r>
    <r>
      <rPr>
        <sz val="8"/>
        <rFont val="Candara"/>
        <family val="2"/>
        <charset val="238"/>
      </rPr>
      <t>28</t>
    </r>
  </si>
  <si>
    <r>
      <t xml:space="preserve">HISTORIA </t>
    </r>
    <r>
      <rPr>
        <sz val="10"/>
        <rFont val="Candara"/>
        <family val="2"/>
        <charset val="238"/>
      </rPr>
      <t>28</t>
    </r>
  </si>
  <si>
    <r>
      <rPr>
        <sz val="9"/>
        <rFont val="Candara"/>
        <family val="2"/>
        <charset val="238"/>
      </rPr>
      <t xml:space="preserve">27 </t>
    </r>
    <r>
      <rPr>
        <b/>
        <sz val="12"/>
        <color rgb="FF00B0F0"/>
        <rFont val="Candara"/>
        <family val="2"/>
        <charset val="238"/>
      </rPr>
      <t xml:space="preserve">  j.ang. </t>
    </r>
    <r>
      <rPr>
        <b/>
        <sz val="12"/>
        <color theme="1" tint="0.499984740745262"/>
        <rFont val="Candara"/>
        <family val="2"/>
        <charset val="238"/>
      </rPr>
      <t xml:space="preserve">/ j.ang. </t>
    </r>
    <r>
      <rPr>
        <sz val="10"/>
        <rFont val="Candara"/>
        <family val="2"/>
        <charset val="238"/>
      </rPr>
      <t>29</t>
    </r>
  </si>
  <si>
    <r>
      <t xml:space="preserve">GW  </t>
    </r>
    <r>
      <rPr>
        <sz val="9"/>
        <rFont val="Candara"/>
        <family val="2"/>
        <charset val="238"/>
      </rPr>
      <t>33</t>
    </r>
  </si>
  <si>
    <r>
      <t>informatyka</t>
    </r>
    <r>
      <rPr>
        <b/>
        <sz val="12"/>
        <color rgb="FF006600"/>
        <rFont val="Candara"/>
        <family val="2"/>
        <charset val="238"/>
      </rPr>
      <t>/</t>
    </r>
    <r>
      <rPr>
        <b/>
        <sz val="12"/>
        <color rgb="FF00B050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edu  </t>
    </r>
  </si>
  <si>
    <r>
      <rPr>
        <b/>
        <sz val="11"/>
        <color rgb="FFCC00FF"/>
        <rFont val="Candara"/>
        <family val="2"/>
        <charset val="238"/>
      </rPr>
      <t xml:space="preserve">RELIGIA  </t>
    </r>
    <r>
      <rPr>
        <sz val="10"/>
        <rFont val="Candara"/>
        <family val="2"/>
        <charset val="238"/>
      </rPr>
      <t>25</t>
    </r>
  </si>
  <si>
    <r>
      <t xml:space="preserve">plastyka  </t>
    </r>
    <r>
      <rPr>
        <sz val="9"/>
        <rFont val="Candara"/>
        <family val="2"/>
        <charset val="238"/>
      </rPr>
      <t xml:space="preserve">25 </t>
    </r>
  </si>
  <si>
    <t xml:space="preserve">                           </t>
  </si>
  <si>
    <r>
      <rPr>
        <b/>
        <sz val="11"/>
        <color rgb="FF993366"/>
        <rFont val="Candara"/>
        <family val="2"/>
        <charset val="238"/>
      </rPr>
      <t>MATEMATYKA</t>
    </r>
    <r>
      <rPr>
        <b/>
        <sz val="12"/>
        <color rgb="FF993366"/>
        <rFont val="Candara"/>
        <family val="2"/>
        <charset val="238"/>
      </rPr>
      <t xml:space="preserve">  </t>
    </r>
    <r>
      <rPr>
        <sz val="9"/>
        <rFont val="Candara"/>
        <family val="2"/>
        <charset val="238"/>
      </rPr>
      <t>33</t>
    </r>
  </si>
  <si>
    <r>
      <rPr>
        <b/>
        <sz val="12"/>
        <color rgb="FFFF0066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plastyka  </t>
    </r>
    <r>
      <rPr>
        <sz val="9"/>
        <rFont val="Candara"/>
        <family val="2"/>
        <charset val="238"/>
      </rPr>
      <t>21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</si>
  <si>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rFont val="Candara"/>
        <family val="2"/>
        <charset val="238"/>
      </rPr>
      <t xml:space="preserve">/ </t>
    </r>
    <r>
      <rPr>
        <b/>
        <sz val="12"/>
        <color rgb="FFFF00FF"/>
        <rFont val="Candara"/>
        <family val="2"/>
        <charset val="238"/>
      </rPr>
      <t>plastyka</t>
    </r>
  </si>
  <si>
    <r>
      <rPr>
        <b/>
        <sz val="10"/>
        <color theme="6" tint="-0.499984740745262"/>
        <rFont val="Candara"/>
        <family val="2"/>
        <charset val="238"/>
      </rPr>
      <t>MATEMATYKA</t>
    </r>
    <r>
      <rPr>
        <b/>
        <sz val="10"/>
        <color theme="3" tint="-0.499984740745262"/>
        <rFont val="Candara"/>
        <family val="2"/>
        <charset val="238"/>
      </rPr>
      <t xml:space="preserve">  </t>
    </r>
    <r>
      <rPr>
        <sz val="8"/>
        <color theme="3" tint="-0.499984740745262"/>
        <rFont val="Candara"/>
        <family val="2"/>
        <charset val="238"/>
      </rPr>
      <t>24, 28 ,34,36</t>
    </r>
  </si>
  <si>
    <r>
      <rPr>
        <b/>
        <sz val="10"/>
        <color theme="6" tint="-0.499984740745262"/>
        <rFont val="Candara"/>
        <family val="2"/>
        <charset val="238"/>
      </rPr>
      <t>MATEMATYKA</t>
    </r>
    <r>
      <rPr>
        <b/>
        <sz val="10"/>
        <color rgb="FF002060"/>
        <rFont val="Candara"/>
        <family val="2"/>
        <charset val="238"/>
      </rPr>
      <t xml:space="preserve"> </t>
    </r>
    <r>
      <rPr>
        <sz val="8"/>
        <color rgb="FF002060"/>
        <rFont val="Candara"/>
        <family val="2"/>
        <charset val="238"/>
      </rPr>
      <t xml:space="preserve">23,31,34,28 </t>
    </r>
  </si>
  <si>
    <r>
      <t xml:space="preserve">EDB  </t>
    </r>
    <r>
      <rPr>
        <sz val="9"/>
        <rFont val="Candara"/>
        <family val="2"/>
        <charset val="238"/>
      </rPr>
      <t>38</t>
    </r>
  </si>
  <si>
    <r>
      <rPr>
        <b/>
        <sz val="12"/>
        <color rgb="FFFF0066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plastyka / </t>
    </r>
    <r>
      <rPr>
        <b/>
        <sz val="12"/>
        <color rgb="FFC00000"/>
        <rFont val="Candara"/>
        <family val="2"/>
        <charset val="238"/>
      </rPr>
      <t>GW</t>
    </r>
    <r>
      <rPr>
        <b/>
        <sz val="12"/>
        <color rgb="FF008000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>28</t>
    </r>
  </si>
  <si>
    <r>
      <rPr>
        <b/>
        <sz val="12"/>
        <color rgb="FFFF0066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plastyka  </t>
    </r>
    <r>
      <rPr>
        <sz val="9"/>
        <rFont val="Candara"/>
        <family val="2"/>
        <charset val="238"/>
      </rPr>
      <t>28</t>
    </r>
  </si>
  <si>
    <r>
      <rPr>
        <sz val="9"/>
        <rFont val="Candara"/>
        <family val="2"/>
        <charset val="238"/>
      </rPr>
      <t>24</t>
    </r>
    <r>
      <rPr>
        <sz val="12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 xml:space="preserve"> konw./</t>
    </r>
    <r>
      <rPr>
        <b/>
        <sz val="12"/>
        <color rgb="FFFF0066"/>
        <rFont val="Candara"/>
        <family val="2"/>
        <charset val="238"/>
      </rPr>
      <t xml:space="preserve"> muzyka</t>
    </r>
  </si>
  <si>
    <r>
      <rPr>
        <sz val="10"/>
        <rFont val="Candara"/>
        <family val="2"/>
        <charset val="238"/>
      </rPr>
      <t>31</t>
    </r>
    <r>
      <rPr>
        <b/>
        <sz val="12"/>
        <color rgb="FF0000FF"/>
        <rFont val="Candara"/>
        <family val="2"/>
        <charset val="238"/>
      </rPr>
      <t xml:space="preserve">  j.ang. </t>
    </r>
    <r>
      <rPr>
        <b/>
        <sz val="12"/>
        <rFont val="Candara"/>
        <family val="2"/>
        <charset val="238"/>
      </rPr>
      <t>/</t>
    </r>
    <r>
      <rPr>
        <b/>
        <sz val="12"/>
        <color theme="9" tint="-0.499984740745262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 xml:space="preserve">konw. </t>
    </r>
    <r>
      <rPr>
        <sz val="10"/>
        <rFont val="Candara"/>
        <family val="2"/>
        <charset val="238"/>
      </rPr>
      <t>36</t>
    </r>
  </si>
  <si>
    <r>
      <rPr>
        <sz val="10"/>
        <rFont val="Candara"/>
        <family val="2"/>
        <charset val="238"/>
      </rPr>
      <t>31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color theme="9" tint="-0.499984740745262"/>
        <rFont val="Candara"/>
        <family val="2"/>
        <charset val="238"/>
      </rPr>
      <t xml:space="preserve"> j.ang.</t>
    </r>
    <r>
      <rPr>
        <b/>
        <sz val="12"/>
        <color rgb="FF0000FF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>/</t>
    </r>
    <r>
      <rPr>
        <b/>
        <sz val="12"/>
        <color theme="9" tint="-0.499984740745262"/>
        <rFont val="Candara"/>
        <family val="2"/>
        <charset val="238"/>
      </rPr>
      <t xml:space="preserve"> </t>
    </r>
    <r>
      <rPr>
        <b/>
        <sz val="12"/>
        <rFont val="Candara"/>
        <family val="2"/>
        <charset val="238"/>
      </rPr>
      <t>konw.</t>
    </r>
    <r>
      <rPr>
        <sz val="10"/>
        <rFont val="Candara"/>
        <family val="2"/>
        <charset val="238"/>
      </rPr>
      <t>36</t>
    </r>
  </si>
  <si>
    <r>
      <t xml:space="preserve">plastyka </t>
    </r>
    <r>
      <rPr>
        <b/>
        <sz val="12"/>
        <color rgb="FFFF0000"/>
        <rFont val="Candara"/>
        <family val="2"/>
        <charset val="238"/>
      </rPr>
      <t>/ przyroda</t>
    </r>
    <r>
      <rPr>
        <sz val="9"/>
        <color rgb="FFFF0000"/>
        <rFont val="Candara"/>
        <family val="2"/>
        <charset val="238"/>
      </rPr>
      <t xml:space="preserve"> </t>
    </r>
  </si>
  <si>
    <r>
      <t xml:space="preserve">RELIGIA </t>
    </r>
    <r>
      <rPr>
        <sz val="10"/>
        <color rgb="FF00B0F0"/>
        <rFont val="Candara"/>
        <family val="2"/>
        <charset val="238"/>
      </rPr>
      <t xml:space="preserve"> </t>
    </r>
    <r>
      <rPr>
        <sz val="10"/>
        <rFont val="Candara"/>
        <family val="2"/>
        <charset val="238"/>
      </rPr>
      <t>30</t>
    </r>
    <r>
      <rPr>
        <b/>
        <sz val="12"/>
        <color rgb="FF00B0F0"/>
        <rFont val="Candara"/>
        <family val="2"/>
        <charset val="238"/>
      </rPr>
      <t xml:space="preserve"> </t>
    </r>
  </si>
  <si>
    <r>
      <rPr>
        <b/>
        <sz val="10"/>
        <color rgb="FF006600"/>
        <rFont val="Candara"/>
        <family val="2"/>
        <charset val="238"/>
      </rPr>
      <t xml:space="preserve"> </t>
    </r>
    <r>
      <rPr>
        <b/>
        <sz val="12"/>
        <color rgb="FF006600"/>
        <rFont val="Candara"/>
        <family val="2"/>
        <charset val="238"/>
      </rPr>
      <t xml:space="preserve"> informat. </t>
    </r>
    <r>
      <rPr>
        <b/>
        <sz val="12"/>
        <rFont val="Candara"/>
        <family val="2"/>
        <charset val="238"/>
      </rPr>
      <t xml:space="preserve">/ konw. </t>
    </r>
    <r>
      <rPr>
        <sz val="12"/>
        <rFont val="Candara"/>
        <family val="2"/>
        <charset val="238"/>
      </rPr>
      <t>2</t>
    </r>
    <r>
      <rPr>
        <sz val="10"/>
        <rFont val="Candara"/>
        <family val="2"/>
        <charset val="238"/>
      </rPr>
      <t>7</t>
    </r>
  </si>
  <si>
    <r>
      <rPr>
        <sz val="10"/>
        <rFont val="Candara"/>
        <family val="2"/>
        <charset val="238"/>
      </rPr>
      <t xml:space="preserve">29 </t>
    </r>
    <r>
      <rPr>
        <b/>
        <sz val="12"/>
        <color rgb="FFC00000"/>
        <rFont val="Candara"/>
        <family val="2"/>
        <charset val="238"/>
      </rPr>
      <t xml:space="preserve"> </t>
    </r>
    <r>
      <rPr>
        <b/>
        <sz val="12"/>
        <color rgb="FF0070C0"/>
        <rFont val="Candara"/>
        <family val="2"/>
        <charset val="238"/>
      </rPr>
      <t>szachy/</t>
    </r>
    <r>
      <rPr>
        <b/>
        <sz val="12"/>
        <color rgb="FF6600FF"/>
        <rFont val="Candara"/>
        <family val="2"/>
        <charset val="238"/>
      </rPr>
      <t xml:space="preserve"> </t>
    </r>
    <r>
      <rPr>
        <b/>
        <sz val="12"/>
        <color rgb="FF0000FF"/>
        <rFont val="Candara"/>
        <family val="2"/>
        <charset val="238"/>
      </rPr>
      <t xml:space="preserve">edu </t>
    </r>
    <r>
      <rPr>
        <b/>
        <sz val="12"/>
        <color rgb="FF6600FF"/>
        <rFont val="Candara"/>
        <family val="2"/>
        <charset val="238"/>
      </rPr>
      <t xml:space="preserve"> </t>
    </r>
  </si>
  <si>
    <r>
      <rPr>
        <b/>
        <sz val="12"/>
        <color rgb="FFFF0066"/>
        <rFont val="Candara"/>
        <family val="2"/>
        <charset val="238"/>
      </rPr>
      <t xml:space="preserve"> </t>
    </r>
    <r>
      <rPr>
        <b/>
        <sz val="12"/>
        <color rgb="FF008000"/>
        <rFont val="Candara"/>
        <family val="2"/>
        <charset val="238"/>
      </rPr>
      <t xml:space="preserve">plastyka </t>
    </r>
    <r>
      <rPr>
        <b/>
        <sz val="12"/>
        <color rgb="FF00B0F0"/>
        <rFont val="Candara"/>
        <family val="2"/>
        <charset val="238"/>
      </rPr>
      <t>/RELIGIA</t>
    </r>
  </si>
  <si>
    <t xml:space="preserve"> muzyka</t>
  </si>
  <si>
    <r>
      <t xml:space="preserve"> muzyka   </t>
    </r>
    <r>
      <rPr>
        <sz val="9"/>
        <rFont val="Candara"/>
        <family val="2"/>
        <charset val="238"/>
      </rPr>
      <t>14</t>
    </r>
  </si>
  <si>
    <r>
      <t>RELIGIA /</t>
    </r>
    <r>
      <rPr>
        <b/>
        <sz val="12"/>
        <color rgb="FF0000FF"/>
        <rFont val="Candara"/>
        <family val="2"/>
        <charset val="238"/>
      </rPr>
      <t xml:space="preserve"> Edu </t>
    </r>
  </si>
  <si>
    <r>
      <t xml:space="preserve">RELIGIA </t>
    </r>
    <r>
      <rPr>
        <sz val="10"/>
        <rFont val="Candara"/>
        <family val="2"/>
        <charset val="238"/>
      </rPr>
      <t xml:space="preserve"> 12</t>
    </r>
  </si>
  <si>
    <r>
      <t xml:space="preserve">RELIGIA </t>
    </r>
    <r>
      <rPr>
        <b/>
        <sz val="12"/>
        <color rgb="FF00B050"/>
        <rFont val="Candara"/>
        <family val="2"/>
        <charset val="238"/>
      </rPr>
      <t xml:space="preserve">/ Edu </t>
    </r>
  </si>
  <si>
    <r>
      <rPr>
        <sz val="8"/>
        <rFont val="Candara"/>
        <family val="2"/>
        <charset val="238"/>
      </rPr>
      <t>33</t>
    </r>
    <r>
      <rPr>
        <b/>
        <sz val="10"/>
        <color rgb="FF000066"/>
        <rFont val="Candara"/>
        <family val="2"/>
        <charset val="238"/>
      </rPr>
      <t xml:space="preserve"> </t>
    </r>
    <r>
      <rPr>
        <b/>
        <sz val="12"/>
        <color rgb="FF000066"/>
        <rFont val="Candara"/>
        <family val="2"/>
        <charset val="238"/>
      </rPr>
      <t xml:space="preserve"> </t>
    </r>
    <r>
      <rPr>
        <b/>
        <sz val="12"/>
        <color theme="0" tint="-0.499984740745262"/>
        <rFont val="Candara"/>
        <family val="2"/>
        <charset val="238"/>
      </rPr>
      <t>j.ang.</t>
    </r>
    <r>
      <rPr>
        <b/>
        <sz val="12"/>
        <rFont val="Candara"/>
        <family val="2"/>
        <charset val="238"/>
      </rPr>
      <t>/ konwesacje</t>
    </r>
    <r>
      <rPr>
        <b/>
        <sz val="10"/>
        <rFont val="Candara"/>
        <family val="2"/>
        <charset val="238"/>
      </rPr>
      <t xml:space="preserve">  </t>
    </r>
    <r>
      <rPr>
        <sz val="10"/>
        <rFont val="Candara"/>
        <family val="2"/>
        <charset val="238"/>
      </rPr>
      <t>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</si>
</sst>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"/>
  </numFmts>
  <fonts count="10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6" tint="-0.499984740745262"/>
      <name val="Arial Black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4"/>
      <color theme="0"/>
      <name val="Bookman Old Style"/>
      <family val="1"/>
      <charset val="238"/>
    </font>
    <font>
      <b/>
      <sz val="14"/>
      <color theme="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name val="Candara"/>
      <family val="2"/>
      <charset val="238"/>
    </font>
    <font>
      <b/>
      <sz val="16"/>
      <color rgb="FFFF0000"/>
      <name val="Arial Black"/>
      <family val="2"/>
      <charset val="238"/>
    </font>
    <font>
      <b/>
      <sz val="16"/>
      <color rgb="FF008000"/>
      <name val="Arial Black"/>
      <family val="2"/>
      <charset val="238"/>
    </font>
    <font>
      <b/>
      <sz val="16"/>
      <color rgb="FF9933FF"/>
      <name val="Arial Black"/>
      <family val="2"/>
      <charset val="238"/>
    </font>
    <font>
      <b/>
      <sz val="16"/>
      <color rgb="FF0000FF"/>
      <name val="Arial Black"/>
      <family val="2"/>
      <charset val="238"/>
    </font>
    <font>
      <b/>
      <sz val="16"/>
      <color rgb="FFC00000"/>
      <name val="Arial Black"/>
      <family val="2"/>
      <charset val="238"/>
    </font>
    <font>
      <b/>
      <sz val="16"/>
      <color theme="4" tint="-0.249977111117893"/>
      <name val="Arial Black"/>
      <family val="2"/>
      <charset val="238"/>
    </font>
    <font>
      <b/>
      <sz val="16"/>
      <color theme="9" tint="-0.249977111117893"/>
      <name val="Arial Black"/>
      <family val="2"/>
      <charset val="238"/>
    </font>
    <font>
      <b/>
      <sz val="10"/>
      <name val="Candara"/>
      <family val="2"/>
      <charset val="238"/>
    </font>
    <font>
      <b/>
      <sz val="12"/>
      <name val="Candara"/>
      <family val="2"/>
      <charset val="238"/>
    </font>
    <font>
      <b/>
      <sz val="12"/>
      <color rgb="FF008000"/>
      <name val="Candara"/>
      <family val="2"/>
      <charset val="238"/>
    </font>
    <font>
      <b/>
      <sz val="12"/>
      <color rgb="FFFF0000"/>
      <name val="Candara"/>
      <family val="2"/>
      <charset val="238"/>
    </font>
    <font>
      <b/>
      <sz val="12"/>
      <color rgb="FFC00000"/>
      <name val="Candara"/>
      <family val="2"/>
      <charset val="238"/>
    </font>
    <font>
      <sz val="10"/>
      <name val="Candara"/>
      <family val="2"/>
      <charset val="238"/>
    </font>
    <font>
      <b/>
      <sz val="12"/>
      <color theme="0" tint="-0.499984740745262"/>
      <name val="Candara"/>
      <family val="2"/>
      <charset val="238"/>
    </font>
    <font>
      <b/>
      <sz val="12"/>
      <color rgb="FF000066"/>
      <name val="Candara"/>
      <family val="2"/>
      <charset val="238"/>
    </font>
    <font>
      <b/>
      <sz val="12"/>
      <color rgb="FFFF00FF"/>
      <name val="Candara"/>
      <family val="2"/>
      <charset val="238"/>
    </font>
    <font>
      <b/>
      <sz val="12"/>
      <color rgb="FF00B0F0"/>
      <name val="Candara"/>
      <family val="2"/>
      <charset val="238"/>
    </font>
    <font>
      <b/>
      <sz val="12"/>
      <color rgb="FF3333FF"/>
      <name val="Candara"/>
      <family val="2"/>
      <charset val="238"/>
    </font>
    <font>
      <b/>
      <sz val="12"/>
      <color theme="9" tint="-0.499984740745262"/>
      <name val="Candara"/>
      <family val="2"/>
      <charset val="238"/>
    </font>
    <font>
      <b/>
      <sz val="10"/>
      <color rgb="FF000066"/>
      <name val="Candara"/>
      <family val="2"/>
      <charset val="238"/>
    </font>
    <font>
      <b/>
      <sz val="12"/>
      <color theme="6" tint="-0.499984740745262"/>
      <name val="Candara"/>
      <family val="2"/>
      <charset val="238"/>
    </font>
    <font>
      <b/>
      <sz val="12"/>
      <color indexed="51"/>
      <name val="Candara"/>
      <family val="2"/>
      <charset val="238"/>
    </font>
    <font>
      <b/>
      <sz val="12"/>
      <color rgb="FFCC00FF"/>
      <name val="Candara"/>
      <family val="2"/>
      <charset val="238"/>
    </font>
    <font>
      <b/>
      <sz val="12"/>
      <color rgb="FF0000FF"/>
      <name val="Candara"/>
      <family val="2"/>
      <charset val="238"/>
    </font>
    <font>
      <b/>
      <sz val="12"/>
      <color theme="9" tint="-0.249977111117893"/>
      <name val="Candar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B050"/>
      <name val="Candara"/>
      <family val="2"/>
      <charset val="238"/>
    </font>
    <font>
      <b/>
      <sz val="12"/>
      <color indexed="8"/>
      <name val="Candara"/>
      <family val="2"/>
      <charset val="238"/>
    </font>
    <font>
      <sz val="12"/>
      <color rgb="FF00B050"/>
      <name val="Candara"/>
      <family val="2"/>
      <charset val="238"/>
    </font>
    <font>
      <b/>
      <sz val="12"/>
      <color indexed="46"/>
      <name val="Candara"/>
      <family val="2"/>
      <charset val="238"/>
    </font>
    <font>
      <b/>
      <sz val="12"/>
      <color indexed="10"/>
      <name val="Candara"/>
      <family val="2"/>
      <charset val="238"/>
    </font>
    <font>
      <b/>
      <sz val="12"/>
      <color indexed="50"/>
      <name val="Candara"/>
      <family val="2"/>
      <charset val="238"/>
    </font>
    <font>
      <b/>
      <sz val="12"/>
      <color indexed="16"/>
      <name val="Candara"/>
      <family val="2"/>
      <charset val="238"/>
    </font>
    <font>
      <sz val="12"/>
      <color theme="0"/>
      <name val="Calibri"/>
      <family val="2"/>
      <charset val="238"/>
      <scheme val="minor"/>
    </font>
    <font>
      <sz val="10"/>
      <color rgb="FF00B0F0"/>
      <name val="Candara"/>
      <family val="2"/>
      <charset val="238"/>
    </font>
    <font>
      <b/>
      <sz val="11"/>
      <color rgb="FFCC00FF"/>
      <name val="Candara"/>
      <family val="2"/>
      <charset val="238"/>
    </font>
    <font>
      <sz val="8"/>
      <name val="Calibri"/>
      <family val="2"/>
      <charset val="238"/>
      <scheme val="minor"/>
    </font>
    <font>
      <b/>
      <sz val="12"/>
      <color rgb="FFCC0099"/>
      <name val="Candara"/>
      <family val="2"/>
      <charset val="238"/>
    </font>
    <font>
      <b/>
      <sz val="14"/>
      <color theme="1"/>
      <name val="Arial Nova"/>
      <family val="2"/>
    </font>
    <font>
      <b/>
      <sz val="14"/>
      <color rgb="FFFF0000"/>
      <name val="Arial Nova"/>
      <family val="2"/>
    </font>
    <font>
      <b/>
      <sz val="14"/>
      <color rgb="FF009900"/>
      <name val="Arial Nova"/>
      <family val="2"/>
    </font>
    <font>
      <b/>
      <sz val="14"/>
      <color rgb="FF6600CC"/>
      <name val="Arial Nova"/>
      <family val="2"/>
    </font>
    <font>
      <b/>
      <sz val="14"/>
      <color rgb="FF0000FF"/>
      <name val="Arial Nova"/>
      <family val="2"/>
    </font>
    <font>
      <b/>
      <sz val="14"/>
      <color theme="6" tint="-0.249977111117893"/>
      <name val="Arial Nova"/>
      <family val="2"/>
    </font>
    <font>
      <b/>
      <sz val="14"/>
      <color rgb="FFC00000"/>
      <name val="Arial Nova"/>
      <family val="2"/>
    </font>
    <font>
      <b/>
      <sz val="14"/>
      <color rgb="FF0070C0"/>
      <name val="Arial Nova"/>
      <family val="2"/>
    </font>
    <font>
      <b/>
      <sz val="14"/>
      <color theme="9" tint="-0.249977111117893"/>
      <name val="Arial Nova"/>
      <family val="2"/>
    </font>
    <font>
      <b/>
      <sz val="12"/>
      <color rgb="FF9900FF"/>
      <name val="Candara"/>
      <family val="2"/>
      <charset val="238"/>
    </font>
    <font>
      <b/>
      <sz val="36"/>
      <color theme="6" tint="-0.499984740745262"/>
      <name val="Arial Black"/>
      <family val="2"/>
      <charset val="238"/>
    </font>
    <font>
      <sz val="36"/>
      <color rgb="FF0000FF"/>
      <name val="Arial Black"/>
      <family val="2"/>
      <charset val="238"/>
    </font>
    <font>
      <b/>
      <sz val="20"/>
      <color rgb="FF0000FF"/>
      <name val="Bookman Old Style"/>
      <family val="1"/>
      <charset val="238"/>
    </font>
    <font>
      <sz val="10"/>
      <color rgb="FF008000"/>
      <name val="Candara"/>
      <family val="2"/>
      <charset val="238"/>
    </font>
    <font>
      <b/>
      <sz val="12"/>
      <color theme="1" tint="0.499984740745262"/>
      <name val="Candara"/>
      <family val="2"/>
      <charset val="238"/>
    </font>
    <font>
      <b/>
      <sz val="11"/>
      <color theme="9" tint="-0.499984740745262"/>
      <name val="Candara"/>
      <family val="2"/>
      <charset val="238"/>
    </font>
    <font>
      <b/>
      <sz val="12"/>
      <color theme="3" tint="-0.249977111117893"/>
      <name val="Candara"/>
      <family val="2"/>
      <charset val="238"/>
    </font>
    <font>
      <b/>
      <sz val="12"/>
      <color rgb="FFCC00CC"/>
      <name val="Candara"/>
      <family val="2"/>
      <charset val="238"/>
    </font>
    <font>
      <b/>
      <sz val="10"/>
      <color rgb="FFCC00FF"/>
      <name val="Candara"/>
      <family val="2"/>
      <charset val="238"/>
    </font>
    <font>
      <sz val="10"/>
      <color rgb="FFCC00FF"/>
      <name val="Candara"/>
      <family val="2"/>
      <charset val="238"/>
    </font>
    <font>
      <b/>
      <sz val="12"/>
      <color rgb="FFCC3300"/>
      <name val="Candara"/>
      <family val="2"/>
      <charset val="238"/>
    </font>
    <font>
      <b/>
      <sz val="12"/>
      <color rgb="FF006600"/>
      <name val="Candara"/>
      <family val="2"/>
      <charset val="238"/>
    </font>
    <font>
      <b/>
      <sz val="10"/>
      <color theme="0" tint="-0.499984740745262"/>
      <name val="Candara"/>
      <family val="2"/>
      <charset val="238"/>
    </font>
    <font>
      <b/>
      <sz val="10"/>
      <color rgb="FF006600"/>
      <name val="Candara"/>
      <family val="2"/>
      <charset val="238"/>
    </font>
    <font>
      <b/>
      <sz val="12"/>
      <color rgb="FFFF0066"/>
      <name val="Candara"/>
      <family val="2"/>
      <charset val="238"/>
    </font>
    <font>
      <b/>
      <sz val="12"/>
      <color rgb="FFFF3300"/>
      <name val="Candara"/>
      <family val="2"/>
      <charset val="238"/>
    </font>
    <font>
      <b/>
      <sz val="11"/>
      <color rgb="FFFF0000"/>
      <name val="Candara"/>
      <family val="2"/>
      <charset val="238"/>
    </font>
    <font>
      <b/>
      <sz val="12"/>
      <color rgb="FF003366"/>
      <name val="Candara"/>
      <family val="2"/>
      <charset val="238"/>
    </font>
    <font>
      <b/>
      <sz val="14"/>
      <color rgb="FF008000"/>
      <name val="Arial Nova"/>
      <family val="2"/>
    </font>
    <font>
      <b/>
      <sz val="12"/>
      <color rgb="FF7030A0"/>
      <name val="Candara"/>
      <family val="2"/>
      <charset val="238"/>
    </font>
    <font>
      <sz val="12"/>
      <name val="Candara"/>
      <family val="2"/>
      <charset val="238"/>
    </font>
    <font>
      <b/>
      <sz val="12"/>
      <color rgb="FF6600FF"/>
      <name val="Candara"/>
      <family val="2"/>
      <charset val="238"/>
    </font>
    <font>
      <b/>
      <sz val="12"/>
      <color rgb="FF0070C0"/>
      <name val="Candara"/>
      <family val="2"/>
      <charset val="238"/>
    </font>
    <font>
      <b/>
      <sz val="12"/>
      <color rgb="FF993366"/>
      <name val="Candara"/>
      <family val="2"/>
      <charset val="238"/>
    </font>
    <font>
      <b/>
      <sz val="9"/>
      <color theme="3" tint="-0.499984740745262"/>
      <name val="Candara"/>
      <family val="2"/>
      <charset val="238"/>
    </font>
    <font>
      <b/>
      <sz val="10"/>
      <color theme="3" tint="-0.499984740745262"/>
      <name val="Candara"/>
      <family val="2"/>
      <charset val="238"/>
    </font>
    <font>
      <b/>
      <sz val="10"/>
      <color rgb="FF002060"/>
      <name val="Candara"/>
      <family val="2"/>
      <charset val="238"/>
    </font>
    <font>
      <b/>
      <sz val="9"/>
      <color rgb="FF0000FF"/>
      <name val="Candara"/>
      <family val="2"/>
      <charset val="238"/>
    </font>
    <font>
      <sz val="8"/>
      <name val="Candara"/>
      <family val="2"/>
      <charset val="238"/>
    </font>
    <font>
      <b/>
      <sz val="9"/>
      <color theme="6" tint="-0.499984740745262"/>
      <name val="Candara"/>
      <family val="2"/>
      <charset val="238"/>
    </font>
    <font>
      <b/>
      <sz val="11"/>
      <name val="Candara"/>
      <family val="2"/>
      <charset val="238"/>
    </font>
    <font>
      <sz val="9"/>
      <name val="Candara"/>
      <family val="2"/>
      <charset val="238"/>
    </font>
    <font>
      <sz val="9"/>
      <color theme="6" tint="-0.499984740745262"/>
      <name val="Candara"/>
      <family val="2"/>
      <charset val="238"/>
    </font>
    <font>
      <b/>
      <sz val="8"/>
      <name val="Candara"/>
      <family val="2"/>
      <charset val="238"/>
    </font>
    <font>
      <b/>
      <sz val="10"/>
      <color rgb="FF003366"/>
      <name val="Candara"/>
      <family val="2"/>
      <charset val="238"/>
    </font>
    <font>
      <b/>
      <sz val="10"/>
      <color rgb="FFC00000"/>
      <name val="Candara"/>
      <family val="2"/>
      <charset val="238"/>
    </font>
    <font>
      <b/>
      <sz val="10"/>
      <color rgb="FF00B050"/>
      <name val="Candara"/>
      <family val="2"/>
      <charset val="238"/>
    </font>
    <font>
      <b/>
      <sz val="10"/>
      <color theme="9" tint="-0.499984740745262"/>
      <name val="Candara"/>
      <family val="2"/>
      <charset val="238"/>
    </font>
    <font>
      <b/>
      <sz val="10"/>
      <color rgb="FF008000"/>
      <name val="Candara"/>
      <family val="2"/>
      <charset val="238"/>
    </font>
    <font>
      <b/>
      <sz val="11"/>
      <color rgb="FF993366"/>
      <name val="Candara"/>
      <family val="2"/>
      <charset val="238"/>
    </font>
    <font>
      <sz val="8"/>
      <color theme="3" tint="-0.499984740745262"/>
      <name val="Candara"/>
      <family val="2"/>
      <charset val="238"/>
    </font>
    <font>
      <b/>
      <sz val="10"/>
      <color theme="6" tint="-0.499984740745262"/>
      <name val="Candara"/>
      <family val="2"/>
      <charset val="238"/>
    </font>
    <font>
      <sz val="8"/>
      <color rgb="FF002060"/>
      <name val="Candara"/>
      <family val="2"/>
      <charset val="238"/>
    </font>
    <font>
      <sz val="9"/>
      <color rgb="FFFF0000"/>
      <name val="Candar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7" fillId="0" borderId="0" xfId="0" applyFont="1"/>
    <xf numFmtId="0" fontId="5" fillId="9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wrapText="1"/>
    </xf>
    <xf numFmtId="0" fontId="10" fillId="0" borderId="8" xfId="1" applyFont="1" applyBorder="1" applyAlignment="1">
      <alignment horizontal="center" vertical="top"/>
    </xf>
    <xf numFmtId="0" fontId="10" fillId="0" borderId="6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0" fillId="0" borderId="0" xfId="0" applyFill="1"/>
    <xf numFmtId="0" fontId="36" fillId="0" borderId="0" xfId="0" applyFont="1"/>
    <xf numFmtId="0" fontId="19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38" fillId="2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40" fillId="8" borderId="1" xfId="1" applyFont="1" applyFill="1" applyBorder="1" applyAlignment="1">
      <alignment horizontal="left" vertical="center"/>
    </xf>
    <xf numFmtId="0" fontId="41" fillId="8" borderId="1" xfId="1" applyFont="1" applyFill="1" applyBorder="1" applyAlignment="1">
      <alignment horizontal="left" vertical="center"/>
    </xf>
    <xf numFmtId="0" fontId="42" fillId="8" borderId="1" xfId="1" applyFont="1" applyFill="1" applyBorder="1" applyAlignment="1">
      <alignment horizontal="left" vertical="center"/>
    </xf>
    <xf numFmtId="0" fontId="19" fillId="8" borderId="1" xfId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43" fillId="8" borderId="1" xfId="1" applyFont="1" applyFill="1" applyBorder="1" applyAlignment="1">
      <alignment horizontal="center" vertical="center"/>
    </xf>
    <xf numFmtId="0" fontId="36" fillId="8" borderId="1" xfId="0" applyFont="1" applyFill="1" applyBorder="1"/>
    <xf numFmtId="0" fontId="33" fillId="0" borderId="1" xfId="1" applyFont="1" applyBorder="1" applyAlignment="1">
      <alignment horizontal="center" vertical="center"/>
    </xf>
    <xf numFmtId="0" fontId="38" fillId="2" borderId="19" xfId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40" fillId="8" borderId="19" xfId="1" applyFont="1" applyFill="1" applyBorder="1" applyAlignment="1">
      <alignment horizontal="left" vertical="center"/>
    </xf>
    <xf numFmtId="0" fontId="28" fillId="8" borderId="16" xfId="1" applyFont="1" applyFill="1" applyBorder="1" applyAlignment="1">
      <alignment horizontal="center" vertical="center"/>
    </xf>
    <xf numFmtId="0" fontId="40" fillId="8" borderId="12" xfId="1" applyFont="1" applyFill="1" applyBorder="1" applyAlignment="1">
      <alignment horizontal="left" vertical="center"/>
    </xf>
    <xf numFmtId="0" fontId="40" fillId="8" borderId="13" xfId="1" applyFont="1" applyFill="1" applyBorder="1" applyAlignment="1">
      <alignment horizontal="left" vertical="center"/>
    </xf>
    <xf numFmtId="0" fontId="41" fillId="8" borderId="13" xfId="1" applyFont="1" applyFill="1" applyBorder="1" applyAlignment="1">
      <alignment horizontal="left" vertical="center"/>
    </xf>
    <xf numFmtId="0" fontId="21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19" fillId="8" borderId="19" xfId="1" applyFont="1" applyFill="1" applyBorder="1" applyAlignment="1">
      <alignment horizontal="center" vertical="center"/>
    </xf>
    <xf numFmtId="0" fontId="19" fillId="8" borderId="12" xfId="1" applyFont="1" applyFill="1" applyBorder="1" applyAlignment="1">
      <alignment horizontal="center" vertical="center"/>
    </xf>
    <xf numFmtId="0" fontId="19" fillId="8" borderId="13" xfId="1" applyFont="1" applyFill="1" applyBorder="1" applyAlignment="1">
      <alignment horizontal="center" vertical="center"/>
    </xf>
    <xf numFmtId="0" fontId="32" fillId="8" borderId="16" xfId="1" applyFont="1" applyFill="1" applyBorder="1" applyAlignment="1">
      <alignment horizontal="center" vertical="center"/>
    </xf>
    <xf numFmtId="0" fontId="43" fillId="8" borderId="13" xfId="1" applyFont="1" applyFill="1" applyBorder="1" applyAlignment="1">
      <alignment horizontal="center" vertical="center"/>
    </xf>
    <xf numFmtId="0" fontId="32" fillId="8" borderId="13" xfId="1" applyFont="1" applyFill="1" applyBorder="1" applyAlignment="1">
      <alignment horizontal="center" vertical="center"/>
    </xf>
    <xf numFmtId="0" fontId="26" fillId="8" borderId="13" xfId="1" applyFont="1" applyFill="1" applyBorder="1" applyAlignment="1">
      <alignment horizontal="center" vertical="center"/>
    </xf>
    <xf numFmtId="0" fontId="36" fillId="8" borderId="15" xfId="0" applyFont="1" applyFill="1" applyBorder="1"/>
    <xf numFmtId="0" fontId="36" fillId="8" borderId="16" xfId="0" applyFont="1" applyFill="1" applyBorder="1"/>
    <xf numFmtId="0" fontId="44" fillId="8" borderId="16" xfId="0" applyFont="1" applyFill="1" applyBorder="1"/>
    <xf numFmtId="0" fontId="49" fillId="0" borderId="0" xfId="0" applyFont="1"/>
    <xf numFmtId="0" fontId="50" fillId="8" borderId="17" xfId="0" applyFont="1" applyFill="1" applyBorder="1" applyAlignment="1">
      <alignment horizontal="center" vertical="center"/>
    </xf>
    <xf numFmtId="0" fontId="50" fillId="8" borderId="18" xfId="0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52" fillId="8" borderId="18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6" fillId="8" borderId="18" xfId="0" applyFont="1" applyFill="1" applyBorder="1" applyAlignment="1">
      <alignment horizontal="center" vertical="center"/>
    </xf>
    <xf numFmtId="0" fontId="57" fillId="8" borderId="18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vertical="center"/>
    </xf>
    <xf numFmtId="0" fontId="58" fillId="0" borderId="1" xfId="1" applyFont="1" applyBorder="1" applyAlignment="1">
      <alignment horizontal="center" vertical="center"/>
    </xf>
    <xf numFmtId="0" fontId="59" fillId="0" borderId="0" xfId="0" applyFont="1" applyAlignment="1">
      <alignment wrapText="1"/>
    </xf>
    <xf numFmtId="0" fontId="59" fillId="0" borderId="0" xfId="0" applyFont="1" applyAlignment="1"/>
    <xf numFmtId="0" fontId="34" fillId="0" borderId="19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6" fillId="8" borderId="19" xfId="0" applyFont="1" applyFill="1" applyBorder="1"/>
    <xf numFmtId="0" fontId="60" fillId="0" borderId="0" xfId="0" applyFont="1"/>
    <xf numFmtId="0" fontId="69" fillId="0" borderId="1" xfId="1" applyFont="1" applyBorder="1" applyAlignment="1">
      <alignment horizontal="center" vertical="center"/>
    </xf>
    <xf numFmtId="0" fontId="70" fillId="0" borderId="1" xfId="1" applyFont="1" applyBorder="1" applyAlignment="1">
      <alignment horizontal="center" vertical="center"/>
    </xf>
    <xf numFmtId="0" fontId="70" fillId="0" borderId="3" xfId="1" applyFont="1" applyBorder="1" applyAlignment="1">
      <alignment horizontal="center" vertical="center"/>
    </xf>
    <xf numFmtId="0" fontId="65" fillId="0" borderId="3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8" fillId="11" borderId="13" xfId="1" applyFont="1" applyFill="1" applyBorder="1" applyAlignment="1">
      <alignment horizontal="center" vertical="center"/>
    </xf>
    <xf numFmtId="0" fontId="32" fillId="11" borderId="1" xfId="1" applyFont="1" applyFill="1" applyBorder="1" applyAlignment="1">
      <alignment horizontal="center" vertical="center"/>
    </xf>
    <xf numFmtId="0" fontId="32" fillId="10" borderId="1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29" fillId="12" borderId="13" xfId="1" applyFont="1" applyFill="1" applyBorder="1" applyAlignment="1">
      <alignment horizontal="center" vertical="center"/>
    </xf>
    <xf numFmtId="0" fontId="35" fillId="0" borderId="3" xfId="1" applyFont="1" applyBorder="1" applyAlignment="1">
      <alignment horizontal="center" vertical="center"/>
    </xf>
    <xf numFmtId="0" fontId="73" fillId="0" borderId="1" xfId="1" applyFont="1" applyBorder="1" applyAlignment="1">
      <alignment horizontal="center" vertical="center"/>
    </xf>
    <xf numFmtId="0" fontId="64" fillId="0" borderId="19" xfId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75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76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77" fillId="8" borderId="18" xfId="0" applyFont="1" applyFill="1" applyBorder="1" applyAlignment="1">
      <alignment horizontal="center" vertical="center"/>
    </xf>
    <xf numFmtId="0" fontId="78" fillId="0" borderId="1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76" fillId="0" borderId="19" xfId="1" applyFont="1" applyBorder="1" applyAlignment="1">
      <alignment horizontal="center" vertical="center"/>
    </xf>
    <xf numFmtId="0" fontId="82" fillId="0" borderId="3" xfId="1" applyFont="1" applyBorder="1" applyAlignment="1">
      <alignment horizontal="center" vertical="center"/>
    </xf>
    <xf numFmtId="0" fontId="82" fillId="0" borderId="1" xfId="1" applyFont="1" applyBorder="1" applyAlignment="1">
      <alignment horizontal="center" vertical="center"/>
    </xf>
    <xf numFmtId="0" fontId="84" fillId="0" borderId="3" xfId="1" applyFont="1" applyBorder="1" applyAlignment="1">
      <alignment horizontal="center" vertical="center"/>
    </xf>
    <xf numFmtId="0" fontId="85" fillId="0" borderId="3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 textRotation="90"/>
    </xf>
    <xf numFmtId="0" fontId="10" fillId="7" borderId="10" xfId="1" applyFont="1" applyFill="1" applyBorder="1" applyAlignment="1">
      <alignment horizontal="center" vertical="center" textRotation="90"/>
    </xf>
    <xf numFmtId="0" fontId="10" fillId="7" borderId="9" xfId="1" applyFont="1" applyFill="1" applyBorder="1" applyAlignment="1">
      <alignment horizontal="center" vertical="center" textRotation="90"/>
    </xf>
    <xf numFmtId="0" fontId="10" fillId="4" borderId="8" xfId="1" applyFont="1" applyFill="1" applyBorder="1" applyAlignment="1">
      <alignment horizontal="center" vertical="center" textRotation="90"/>
    </xf>
    <xf numFmtId="0" fontId="10" fillId="4" borderId="10" xfId="1" applyFont="1" applyFill="1" applyBorder="1" applyAlignment="1">
      <alignment horizontal="center" vertical="center" textRotation="90"/>
    </xf>
    <xf numFmtId="0" fontId="10" fillId="4" borderId="9" xfId="1" applyFont="1" applyFill="1" applyBorder="1" applyAlignment="1">
      <alignment horizontal="center" vertical="center" textRotation="90"/>
    </xf>
    <xf numFmtId="0" fontId="10" fillId="5" borderId="8" xfId="1" applyFont="1" applyFill="1" applyBorder="1" applyAlignment="1">
      <alignment horizontal="center" vertical="center" textRotation="90"/>
    </xf>
    <xf numFmtId="0" fontId="10" fillId="5" borderId="10" xfId="1" applyFont="1" applyFill="1" applyBorder="1" applyAlignment="1">
      <alignment horizontal="center" vertical="center" textRotation="90"/>
    </xf>
    <xf numFmtId="0" fontId="10" fillId="5" borderId="9" xfId="1" applyFont="1" applyFill="1" applyBorder="1" applyAlignment="1">
      <alignment horizontal="center" vertical="center" textRotation="90"/>
    </xf>
    <xf numFmtId="0" fontId="10" fillId="3" borderId="8" xfId="1" applyFont="1" applyFill="1" applyBorder="1" applyAlignment="1">
      <alignment horizontal="center" vertical="center" textRotation="90"/>
    </xf>
    <xf numFmtId="0" fontId="10" fillId="3" borderId="10" xfId="1" applyFont="1" applyFill="1" applyBorder="1" applyAlignment="1">
      <alignment horizontal="center" vertical="center" textRotation="90"/>
    </xf>
    <xf numFmtId="0" fontId="10" fillId="3" borderId="9" xfId="1" applyFont="1" applyFill="1" applyBorder="1" applyAlignment="1">
      <alignment horizontal="center" vertical="center" textRotation="90"/>
    </xf>
    <xf numFmtId="0" fontId="11" fillId="0" borderId="7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 textRotation="90"/>
    </xf>
    <xf numFmtId="0" fontId="10" fillId="6" borderId="10" xfId="1" applyFont="1" applyFill="1" applyBorder="1" applyAlignment="1">
      <alignment horizontal="center" vertical="center" textRotation="90"/>
    </xf>
    <xf numFmtId="0" fontId="10" fillId="6" borderId="9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0000FF"/>
      <color rgb="FFFF3399"/>
      <color rgb="FFCC00FF"/>
      <color rgb="FFFF00FF"/>
      <color rgb="FF008000"/>
      <color rgb="FF993366"/>
      <color rgb="FF6600FF"/>
      <color rgb="FF003366"/>
      <color rgb="FF99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topLeftCell="A4" zoomScale="70" zoomScaleNormal="70" zoomScaleSheetLayoutView="40" zoomScalePageLayoutView="34" workbookViewId="0">
      <selection activeCell="K52" sqref="K52"/>
    </sheetView>
  </sheetViews>
  <sheetFormatPr defaultColWidth="9.28515625" defaultRowHeight="15" x14ac:dyDescent="0.25"/>
  <cols>
    <col min="1" max="1" width="8.7109375" customWidth="1"/>
    <col min="2" max="2" width="6.85546875" customWidth="1"/>
    <col min="3" max="5" width="21.28515625" customWidth="1"/>
    <col min="6" max="6" width="21.85546875" customWidth="1"/>
    <col min="7" max="9" width="20.140625" customWidth="1"/>
    <col min="10" max="10" width="22.28515625" customWidth="1"/>
    <col min="11" max="11" width="21.85546875" customWidth="1"/>
    <col min="12" max="12" width="22.85546875" customWidth="1"/>
    <col min="13" max="13" width="20.7109375" customWidth="1"/>
    <col min="14" max="14" width="21.85546875" customWidth="1"/>
    <col min="15" max="15" width="21.5703125" customWidth="1"/>
    <col min="16" max="16" width="22.140625" customWidth="1"/>
    <col min="17" max="18" width="24.140625" customWidth="1"/>
    <col min="19" max="19" width="22.5703125" customWidth="1"/>
    <col min="20" max="21" width="24.140625" customWidth="1"/>
  </cols>
  <sheetData>
    <row r="1" spans="1:22" ht="53.25" customHeight="1" thickBot="1" x14ac:dyDescent="1.1000000000000001">
      <c r="A1" s="10"/>
      <c r="B1" s="10"/>
      <c r="C1" s="9"/>
      <c r="D1" s="11"/>
      <c r="E1" s="11"/>
      <c r="F1" s="11"/>
      <c r="G1" s="11"/>
      <c r="H1" s="71"/>
      <c r="I1" s="76" t="s">
        <v>84</v>
      </c>
      <c r="J1" s="76"/>
      <c r="K1" s="72"/>
      <c r="L1" s="72"/>
      <c r="M1" s="72"/>
      <c r="R1" s="11"/>
      <c r="S1" s="10"/>
      <c r="T1" s="10"/>
      <c r="U1" s="10"/>
    </row>
    <row r="2" spans="1:22" s="59" customFormat="1" ht="34.5" customHeight="1" thickBot="1" x14ac:dyDescent="0.3">
      <c r="C2" s="60" t="s">
        <v>29</v>
      </c>
      <c r="D2" s="61" t="s">
        <v>75</v>
      </c>
      <c r="E2" s="96" t="s">
        <v>30</v>
      </c>
      <c r="F2" s="62" t="s">
        <v>76</v>
      </c>
      <c r="G2" s="62" t="s">
        <v>77</v>
      </c>
      <c r="H2" s="63" t="s">
        <v>27</v>
      </c>
      <c r="I2" s="63" t="s">
        <v>78</v>
      </c>
      <c r="J2" s="64" t="s">
        <v>28</v>
      </c>
      <c r="K2" s="64" t="s">
        <v>67</v>
      </c>
      <c r="L2" s="64" t="s">
        <v>68</v>
      </c>
      <c r="M2" s="65" t="s">
        <v>41</v>
      </c>
      <c r="N2" s="65" t="s">
        <v>40</v>
      </c>
      <c r="O2" s="66" t="s">
        <v>69</v>
      </c>
      <c r="P2" s="66" t="s">
        <v>70</v>
      </c>
      <c r="Q2" s="67" t="s">
        <v>39</v>
      </c>
      <c r="R2" s="67" t="s">
        <v>179</v>
      </c>
      <c r="S2" s="68" t="s">
        <v>71</v>
      </c>
      <c r="T2" s="68" t="s">
        <v>72</v>
      </c>
      <c r="U2" s="68" t="s">
        <v>73</v>
      </c>
    </row>
    <row r="3" spans="1:22" ht="21" customHeight="1" x14ac:dyDescent="0.25">
      <c r="A3" s="12" t="s">
        <v>2</v>
      </c>
      <c r="B3" s="13" t="s">
        <v>0</v>
      </c>
      <c r="C3" s="119" t="s">
        <v>44</v>
      </c>
      <c r="D3" s="130" t="s">
        <v>45</v>
      </c>
      <c r="E3" s="123" t="s">
        <v>46</v>
      </c>
      <c r="F3" s="123" t="s">
        <v>47</v>
      </c>
      <c r="G3" s="123" t="s">
        <v>48</v>
      </c>
      <c r="H3" s="121" t="s">
        <v>49</v>
      </c>
      <c r="I3" s="121" t="s">
        <v>50</v>
      </c>
      <c r="J3" s="132" t="s">
        <v>10</v>
      </c>
      <c r="K3" s="132" t="s">
        <v>17</v>
      </c>
      <c r="L3" s="132" t="s">
        <v>51</v>
      </c>
      <c r="M3" s="136" t="s">
        <v>43</v>
      </c>
      <c r="N3" s="136" t="s">
        <v>42</v>
      </c>
      <c r="O3" s="134" t="s">
        <v>18</v>
      </c>
      <c r="P3" s="134" t="s">
        <v>19</v>
      </c>
      <c r="Q3" s="105" t="s">
        <v>20</v>
      </c>
      <c r="R3" s="105" t="s">
        <v>21</v>
      </c>
      <c r="S3" s="125" t="s">
        <v>22</v>
      </c>
      <c r="T3" s="125" t="s">
        <v>23</v>
      </c>
      <c r="U3" s="125" t="s">
        <v>26</v>
      </c>
    </row>
    <row r="4" spans="1:22" ht="21.75" customHeight="1" thickBot="1" x14ac:dyDescent="0.4">
      <c r="A4" s="14" t="s">
        <v>3</v>
      </c>
      <c r="B4" s="15" t="s">
        <v>9</v>
      </c>
      <c r="C4" s="120"/>
      <c r="D4" s="131"/>
      <c r="E4" s="124"/>
      <c r="F4" s="124"/>
      <c r="G4" s="124"/>
      <c r="H4" s="122"/>
      <c r="I4" s="122"/>
      <c r="J4" s="133"/>
      <c r="K4" s="133"/>
      <c r="L4" s="133"/>
      <c r="M4" s="137"/>
      <c r="N4" s="137"/>
      <c r="O4" s="135"/>
      <c r="P4" s="135"/>
      <c r="Q4" s="106"/>
      <c r="R4" s="106"/>
      <c r="S4" s="126"/>
      <c r="T4" s="126"/>
      <c r="U4" s="126"/>
    </row>
    <row r="5" spans="1:22" ht="21.75" customHeight="1" x14ac:dyDescent="0.25">
      <c r="A5" s="116" t="s">
        <v>4</v>
      </c>
      <c r="B5" s="16">
        <v>1</v>
      </c>
      <c r="C5" s="73" t="s">
        <v>80</v>
      </c>
      <c r="D5" s="98" t="s">
        <v>80</v>
      </c>
      <c r="E5" s="73" t="s">
        <v>80</v>
      </c>
      <c r="F5" s="39" t="s">
        <v>101</v>
      </c>
      <c r="G5" s="99" t="s">
        <v>80</v>
      </c>
      <c r="H5" s="81" t="s">
        <v>56</v>
      </c>
      <c r="I5" s="22" t="s">
        <v>57</v>
      </c>
      <c r="J5" s="92" t="s">
        <v>86</v>
      </c>
      <c r="K5" s="21" t="s">
        <v>90</v>
      </c>
      <c r="L5" s="87" t="s">
        <v>169</v>
      </c>
      <c r="M5" s="77" t="s">
        <v>63</v>
      </c>
      <c r="N5" s="22" t="s">
        <v>85</v>
      </c>
      <c r="O5" s="28" t="s">
        <v>157</v>
      </c>
      <c r="P5" s="23" t="s">
        <v>32</v>
      </c>
      <c r="Q5" s="102" t="s">
        <v>192</v>
      </c>
      <c r="R5" s="102" t="s">
        <v>192</v>
      </c>
      <c r="S5" s="70" t="s">
        <v>132</v>
      </c>
      <c r="T5" s="27" t="s">
        <v>210</v>
      </c>
      <c r="U5" s="30" t="s">
        <v>31</v>
      </c>
      <c r="V5" s="19"/>
    </row>
    <row r="6" spans="1:22" ht="21.75" customHeight="1" x14ac:dyDescent="0.25">
      <c r="A6" s="117"/>
      <c r="B6" s="17">
        <v>2</v>
      </c>
      <c r="C6" s="73" t="s">
        <v>80</v>
      </c>
      <c r="D6" s="88" t="s">
        <v>99</v>
      </c>
      <c r="E6" s="73" t="s">
        <v>80</v>
      </c>
      <c r="F6" s="22" t="s">
        <v>58</v>
      </c>
      <c r="G6" s="22" t="s">
        <v>58</v>
      </c>
      <c r="H6" s="81" t="s">
        <v>56</v>
      </c>
      <c r="I6" s="23" t="s">
        <v>32</v>
      </c>
      <c r="J6" s="30" t="s">
        <v>62</v>
      </c>
      <c r="K6" s="30" t="s">
        <v>62</v>
      </c>
      <c r="L6" s="87" t="s">
        <v>169</v>
      </c>
      <c r="M6" s="22" t="s">
        <v>85</v>
      </c>
      <c r="N6" s="77" t="s">
        <v>63</v>
      </c>
      <c r="O6" s="21" t="s">
        <v>127</v>
      </c>
      <c r="P6" s="70" t="s">
        <v>158</v>
      </c>
      <c r="Q6" s="102" t="s">
        <v>192</v>
      </c>
      <c r="R6" s="102" t="s">
        <v>192</v>
      </c>
      <c r="S6" s="28" t="s">
        <v>133</v>
      </c>
      <c r="T6" s="27" t="s">
        <v>210</v>
      </c>
      <c r="U6" s="91" t="s">
        <v>128</v>
      </c>
      <c r="V6" s="19"/>
    </row>
    <row r="7" spans="1:22" ht="21" x14ac:dyDescent="0.25">
      <c r="A7" s="117"/>
      <c r="B7" s="17">
        <v>3</v>
      </c>
      <c r="C7" s="88" t="s">
        <v>99</v>
      </c>
      <c r="D7" s="98" t="s">
        <v>80</v>
      </c>
      <c r="E7" s="81" t="s">
        <v>35</v>
      </c>
      <c r="F7" s="98" t="s">
        <v>80</v>
      </c>
      <c r="G7" s="99" t="s">
        <v>80</v>
      </c>
      <c r="H7" s="22" t="s">
        <v>57</v>
      </c>
      <c r="I7" s="31" t="s">
        <v>38</v>
      </c>
      <c r="J7" s="74" t="s">
        <v>94</v>
      </c>
      <c r="K7" s="22" t="s">
        <v>88</v>
      </c>
      <c r="L7" s="20" t="s">
        <v>149</v>
      </c>
      <c r="M7" s="30" t="s">
        <v>31</v>
      </c>
      <c r="N7" s="30" t="s">
        <v>31</v>
      </c>
      <c r="O7" s="103" t="s">
        <v>193</v>
      </c>
      <c r="P7" s="103" t="s">
        <v>193</v>
      </c>
      <c r="Q7" s="74" t="s">
        <v>138</v>
      </c>
      <c r="R7" s="28" t="s">
        <v>178</v>
      </c>
      <c r="S7" s="91" t="s">
        <v>128</v>
      </c>
      <c r="T7" s="70" t="s">
        <v>136</v>
      </c>
      <c r="U7" s="22" t="s">
        <v>154</v>
      </c>
      <c r="V7" s="19"/>
    </row>
    <row r="8" spans="1:22" ht="21" x14ac:dyDescent="0.25">
      <c r="A8" s="117"/>
      <c r="B8" s="17">
        <v>4</v>
      </c>
      <c r="C8" s="73" t="s">
        <v>80</v>
      </c>
      <c r="D8" s="98" t="s">
        <v>80</v>
      </c>
      <c r="E8" s="22" t="s">
        <v>57</v>
      </c>
      <c r="F8" s="98" t="s">
        <v>80</v>
      </c>
      <c r="G8" s="39" t="s">
        <v>101</v>
      </c>
      <c r="H8" s="23" t="s">
        <v>207</v>
      </c>
      <c r="I8" s="88" t="s">
        <v>99</v>
      </c>
      <c r="J8" s="74" t="s">
        <v>94</v>
      </c>
      <c r="K8" s="81" t="s">
        <v>200</v>
      </c>
      <c r="L8" s="30" t="s">
        <v>83</v>
      </c>
      <c r="M8" s="20" t="s">
        <v>147</v>
      </c>
      <c r="N8" s="74" t="s">
        <v>172</v>
      </c>
      <c r="O8" s="22" t="s">
        <v>162</v>
      </c>
      <c r="P8" s="25" t="s">
        <v>24</v>
      </c>
      <c r="Q8" s="74" t="s">
        <v>138</v>
      </c>
      <c r="R8" s="77" t="s">
        <v>63</v>
      </c>
      <c r="S8" s="102" t="s">
        <v>92</v>
      </c>
      <c r="T8" s="70" t="s">
        <v>136</v>
      </c>
      <c r="U8" s="102" t="s">
        <v>92</v>
      </c>
      <c r="V8" s="19"/>
    </row>
    <row r="9" spans="1:22" ht="21" x14ac:dyDescent="0.25">
      <c r="A9" s="117"/>
      <c r="B9" s="17">
        <v>5</v>
      </c>
      <c r="C9" s="40"/>
      <c r="D9" s="29"/>
      <c r="E9" s="29"/>
      <c r="F9" s="29"/>
      <c r="G9" s="29"/>
      <c r="H9" s="29"/>
      <c r="I9" s="29"/>
      <c r="J9" s="70" t="s">
        <v>151</v>
      </c>
      <c r="K9" s="20" t="s">
        <v>150</v>
      </c>
      <c r="L9" s="93" t="s">
        <v>170</v>
      </c>
      <c r="M9" s="80" t="s">
        <v>166</v>
      </c>
      <c r="N9" s="74" t="s">
        <v>172</v>
      </c>
      <c r="O9" s="22" t="s">
        <v>159</v>
      </c>
      <c r="P9" s="21" t="s">
        <v>124</v>
      </c>
      <c r="Q9" s="77" t="s">
        <v>63</v>
      </c>
      <c r="R9" s="22" t="s">
        <v>123</v>
      </c>
      <c r="S9" s="22" t="s">
        <v>121</v>
      </c>
      <c r="T9" s="100" t="s">
        <v>189</v>
      </c>
      <c r="U9" s="27" t="s">
        <v>36</v>
      </c>
      <c r="V9" s="19"/>
    </row>
    <row r="10" spans="1:22" ht="21" x14ac:dyDescent="0.25">
      <c r="A10" s="117"/>
      <c r="B10" s="17">
        <v>6</v>
      </c>
      <c r="C10" s="31" t="s">
        <v>38</v>
      </c>
      <c r="D10" s="98" t="s">
        <v>80</v>
      </c>
      <c r="E10" s="73" t="s">
        <v>80</v>
      </c>
      <c r="F10" s="98" t="s">
        <v>80</v>
      </c>
      <c r="G10" s="99" t="s">
        <v>80</v>
      </c>
      <c r="H10" s="88" t="s">
        <v>99</v>
      </c>
      <c r="I10" s="104" t="s">
        <v>80</v>
      </c>
      <c r="J10" s="93" t="s">
        <v>175</v>
      </c>
      <c r="K10" s="100" t="s">
        <v>173</v>
      </c>
      <c r="L10" s="81" t="s">
        <v>187</v>
      </c>
      <c r="M10" s="74" t="s">
        <v>171</v>
      </c>
      <c r="N10" s="87" t="s">
        <v>167</v>
      </c>
      <c r="O10" s="77" t="s">
        <v>63</v>
      </c>
      <c r="P10" s="22" t="s">
        <v>59</v>
      </c>
      <c r="Q10" s="70" t="s">
        <v>131</v>
      </c>
      <c r="R10" s="21" t="s">
        <v>180</v>
      </c>
      <c r="S10" s="30" t="s">
        <v>31</v>
      </c>
      <c r="T10" s="30" t="s">
        <v>31</v>
      </c>
      <c r="U10" s="27" t="s">
        <v>36</v>
      </c>
      <c r="V10" s="19"/>
    </row>
    <row r="11" spans="1:22" ht="21" x14ac:dyDescent="0.25">
      <c r="A11" s="117"/>
      <c r="B11" s="17">
        <v>7</v>
      </c>
      <c r="C11" s="73" t="s">
        <v>80</v>
      </c>
      <c r="D11" s="31" t="s">
        <v>38</v>
      </c>
      <c r="E11" s="73" t="s">
        <v>80</v>
      </c>
      <c r="F11" s="98" t="s">
        <v>80</v>
      </c>
      <c r="G11" s="88" t="s">
        <v>99</v>
      </c>
      <c r="H11" s="73" t="s">
        <v>80</v>
      </c>
      <c r="I11" s="104" t="s">
        <v>80</v>
      </c>
      <c r="J11" s="80" t="s">
        <v>176</v>
      </c>
      <c r="K11" s="93" t="s">
        <v>174</v>
      </c>
      <c r="L11" s="81" t="s">
        <v>200</v>
      </c>
      <c r="M11" s="74" t="s">
        <v>171</v>
      </c>
      <c r="N11" s="20" t="s">
        <v>148</v>
      </c>
      <c r="O11" s="22" t="s">
        <v>59</v>
      </c>
      <c r="P11" s="77" t="s">
        <v>63</v>
      </c>
      <c r="Q11" s="30" t="s">
        <v>31</v>
      </c>
      <c r="R11" s="30" t="s">
        <v>31</v>
      </c>
      <c r="S11" s="21" t="s">
        <v>111</v>
      </c>
      <c r="T11" s="22" t="s">
        <v>120</v>
      </c>
      <c r="U11" s="70" t="s">
        <v>137</v>
      </c>
      <c r="V11" s="19"/>
    </row>
    <row r="12" spans="1:22" ht="21" x14ac:dyDescent="0.25">
      <c r="A12" s="117"/>
      <c r="B12" s="17">
        <v>8</v>
      </c>
      <c r="C12" s="42"/>
      <c r="D12" s="32"/>
      <c r="E12" s="32"/>
      <c r="F12" s="33"/>
      <c r="G12" s="32"/>
      <c r="H12" s="33"/>
      <c r="I12" s="33"/>
      <c r="J12" s="83"/>
      <c r="K12" s="83"/>
      <c r="L12" s="83"/>
      <c r="M12" s="84"/>
      <c r="N12" s="84"/>
      <c r="O12" s="34"/>
      <c r="P12" s="34"/>
      <c r="Q12" s="82"/>
      <c r="R12" s="82"/>
      <c r="S12" s="86"/>
      <c r="T12" s="86"/>
      <c r="U12" s="86"/>
      <c r="V12" s="19"/>
    </row>
    <row r="13" spans="1:22" ht="21.75" thickBot="1" x14ac:dyDescent="0.3">
      <c r="A13" s="118"/>
      <c r="B13" s="15"/>
      <c r="C13" s="44"/>
      <c r="D13" s="45"/>
      <c r="E13" s="45"/>
      <c r="F13" s="46"/>
      <c r="G13" s="45"/>
      <c r="H13" s="46"/>
      <c r="I13" s="46"/>
      <c r="J13" s="83"/>
      <c r="K13" s="83"/>
      <c r="L13" s="83"/>
      <c r="M13" s="84"/>
      <c r="N13" s="84"/>
      <c r="O13" s="47"/>
      <c r="P13" s="48"/>
      <c r="Q13" s="82"/>
      <c r="R13" s="82"/>
      <c r="S13" s="86"/>
      <c r="T13" s="86"/>
      <c r="U13" s="86"/>
      <c r="V13" s="19"/>
    </row>
    <row r="14" spans="1:22" ht="21" x14ac:dyDescent="0.25">
      <c r="A14" s="110" t="s">
        <v>7</v>
      </c>
      <c r="B14" s="16">
        <v>1</v>
      </c>
      <c r="C14" s="39" t="s">
        <v>102</v>
      </c>
      <c r="D14" s="28" t="s">
        <v>105</v>
      </c>
      <c r="E14" s="22" t="s">
        <v>57</v>
      </c>
      <c r="F14" s="98" t="s">
        <v>80</v>
      </c>
      <c r="G14" s="99" t="s">
        <v>80</v>
      </c>
      <c r="H14" s="73" t="s">
        <v>80</v>
      </c>
      <c r="I14" s="104" t="s">
        <v>80</v>
      </c>
      <c r="J14" s="30" t="s">
        <v>62</v>
      </c>
      <c r="K14" s="30" t="s">
        <v>62</v>
      </c>
      <c r="L14" s="74" t="s">
        <v>93</v>
      </c>
      <c r="M14" s="22" t="s">
        <v>161</v>
      </c>
      <c r="N14" s="23" t="s">
        <v>32</v>
      </c>
      <c r="O14" s="22" t="s">
        <v>59</v>
      </c>
      <c r="P14" s="21" t="s">
        <v>127</v>
      </c>
      <c r="Q14" s="77" t="s">
        <v>63</v>
      </c>
      <c r="R14" s="28" t="s">
        <v>178</v>
      </c>
      <c r="S14" s="25" t="s">
        <v>134</v>
      </c>
      <c r="T14" s="70" t="s">
        <v>136</v>
      </c>
      <c r="U14" s="27" t="s">
        <v>113</v>
      </c>
      <c r="V14" s="19"/>
    </row>
    <row r="15" spans="1:22" ht="21" x14ac:dyDescent="0.25">
      <c r="A15" s="111"/>
      <c r="B15" s="17">
        <v>2</v>
      </c>
      <c r="C15" s="22" t="s">
        <v>57</v>
      </c>
      <c r="D15" s="28" t="s">
        <v>105</v>
      </c>
      <c r="E15" s="39" t="s">
        <v>104</v>
      </c>
      <c r="F15" s="26" t="s">
        <v>79</v>
      </c>
      <c r="G15" s="31" t="s">
        <v>38</v>
      </c>
      <c r="H15" s="73" t="s">
        <v>80</v>
      </c>
      <c r="I15" s="104" t="s">
        <v>80</v>
      </c>
      <c r="J15" s="70" t="s">
        <v>151</v>
      </c>
      <c r="K15" s="20" t="s">
        <v>150</v>
      </c>
      <c r="L15" s="74" t="s">
        <v>93</v>
      </c>
      <c r="M15" s="30" t="s">
        <v>31</v>
      </c>
      <c r="N15" s="30" t="s">
        <v>31</v>
      </c>
      <c r="O15" s="21" t="s">
        <v>127</v>
      </c>
      <c r="P15" s="22" t="s">
        <v>59</v>
      </c>
      <c r="Q15" s="91" t="s">
        <v>128</v>
      </c>
      <c r="R15" s="77" t="s">
        <v>63</v>
      </c>
      <c r="S15" s="28" t="s">
        <v>133</v>
      </c>
      <c r="T15" s="22" t="s">
        <v>152</v>
      </c>
      <c r="U15" s="27" t="s">
        <v>113</v>
      </c>
      <c r="V15" s="19"/>
    </row>
    <row r="16" spans="1:22" ht="21" x14ac:dyDescent="0.25">
      <c r="A16" s="111"/>
      <c r="B16" s="17">
        <v>3</v>
      </c>
      <c r="C16" s="31" t="s">
        <v>38</v>
      </c>
      <c r="D16" s="98" t="s">
        <v>80</v>
      </c>
      <c r="E16" s="26" t="s">
        <v>79</v>
      </c>
      <c r="F16" s="98" t="s">
        <v>80</v>
      </c>
      <c r="G16" s="99" t="s">
        <v>80</v>
      </c>
      <c r="H16" s="22" t="s">
        <v>57</v>
      </c>
      <c r="I16" s="23" t="s">
        <v>209</v>
      </c>
      <c r="J16" s="74" t="s">
        <v>95</v>
      </c>
      <c r="K16" s="21" t="s">
        <v>90</v>
      </c>
      <c r="L16" s="39" t="s">
        <v>186</v>
      </c>
      <c r="M16" s="88" t="s">
        <v>87</v>
      </c>
      <c r="N16" s="22" t="s">
        <v>160</v>
      </c>
      <c r="O16" s="30" t="s">
        <v>31</v>
      </c>
      <c r="P16" s="30" t="s">
        <v>31</v>
      </c>
      <c r="Q16" s="20" t="s">
        <v>112</v>
      </c>
      <c r="R16" s="91" t="s">
        <v>128</v>
      </c>
      <c r="S16" s="28" t="s">
        <v>133</v>
      </c>
      <c r="T16" s="94" t="s">
        <v>122</v>
      </c>
      <c r="U16" s="70" t="s">
        <v>137</v>
      </c>
      <c r="V16" s="19"/>
    </row>
    <row r="17" spans="1:23" ht="21" x14ac:dyDescent="0.25">
      <c r="A17" s="111"/>
      <c r="B17" s="17">
        <v>4</v>
      </c>
      <c r="C17" s="73" t="s">
        <v>80</v>
      </c>
      <c r="D17" s="39" t="s">
        <v>103</v>
      </c>
      <c r="E17" s="97" t="s">
        <v>38</v>
      </c>
      <c r="F17" s="98" t="s">
        <v>80</v>
      </c>
      <c r="G17" s="99" t="s">
        <v>80</v>
      </c>
      <c r="H17" s="73" t="s">
        <v>80</v>
      </c>
      <c r="I17" s="22" t="s">
        <v>57</v>
      </c>
      <c r="J17" s="74" t="s">
        <v>95</v>
      </c>
      <c r="K17" s="22" t="s">
        <v>88</v>
      </c>
      <c r="L17" s="30" t="s">
        <v>83</v>
      </c>
      <c r="M17" s="20" t="s">
        <v>147</v>
      </c>
      <c r="N17" s="88" t="s">
        <v>87</v>
      </c>
      <c r="O17" s="28" t="s">
        <v>157</v>
      </c>
      <c r="P17" s="22" t="s">
        <v>163</v>
      </c>
      <c r="Q17" s="20" t="s">
        <v>112</v>
      </c>
      <c r="R17" s="21" t="s">
        <v>127</v>
      </c>
      <c r="S17" s="94" t="s">
        <v>122</v>
      </c>
      <c r="T17" s="25" t="s">
        <v>135</v>
      </c>
      <c r="U17" s="70" t="s">
        <v>137</v>
      </c>
      <c r="V17" s="19"/>
    </row>
    <row r="18" spans="1:23" ht="21" x14ac:dyDescent="0.25">
      <c r="A18" s="111"/>
      <c r="B18" s="17">
        <v>5</v>
      </c>
      <c r="C18" s="40"/>
      <c r="D18" s="29"/>
      <c r="E18" s="29"/>
      <c r="F18" s="29"/>
      <c r="G18" s="29"/>
      <c r="H18" s="29"/>
      <c r="I18" s="29"/>
      <c r="J18" s="23" t="s">
        <v>32</v>
      </c>
      <c r="K18" s="92" t="s">
        <v>86</v>
      </c>
      <c r="L18" s="93" t="s">
        <v>170</v>
      </c>
      <c r="M18" s="20" t="s">
        <v>147</v>
      </c>
      <c r="N18" s="22" t="s">
        <v>85</v>
      </c>
      <c r="O18" s="20" t="s">
        <v>181</v>
      </c>
      <c r="P18" s="70" t="s">
        <v>158</v>
      </c>
      <c r="Q18" s="88" t="s">
        <v>205</v>
      </c>
      <c r="R18" s="94" t="s">
        <v>122</v>
      </c>
      <c r="S18" s="22" t="s">
        <v>61</v>
      </c>
      <c r="T18" s="74" t="s">
        <v>106</v>
      </c>
      <c r="U18" s="30" t="s">
        <v>31</v>
      </c>
      <c r="V18" s="19"/>
    </row>
    <row r="19" spans="1:23" ht="21" x14ac:dyDescent="0.25">
      <c r="A19" s="111"/>
      <c r="B19" s="17">
        <v>6</v>
      </c>
      <c r="C19" s="73" t="s">
        <v>80</v>
      </c>
      <c r="D19" s="98" t="s">
        <v>80</v>
      </c>
      <c r="E19" s="73" t="s">
        <v>80</v>
      </c>
      <c r="F19" s="22" t="s">
        <v>58</v>
      </c>
      <c r="G19" s="22" t="s">
        <v>58</v>
      </c>
      <c r="H19" s="23" t="s">
        <v>32</v>
      </c>
      <c r="I19" s="31" t="s">
        <v>38</v>
      </c>
      <c r="J19" s="93" t="s">
        <v>175</v>
      </c>
      <c r="K19" s="88" t="s">
        <v>87</v>
      </c>
      <c r="L19" s="92" t="s">
        <v>86</v>
      </c>
      <c r="M19" s="22" t="s">
        <v>85</v>
      </c>
      <c r="N19" s="20" t="s">
        <v>148</v>
      </c>
      <c r="O19" s="74" t="s">
        <v>125</v>
      </c>
      <c r="P19" s="70" t="s">
        <v>158</v>
      </c>
      <c r="Q19" s="30" t="s">
        <v>31</v>
      </c>
      <c r="R19" s="30" t="s">
        <v>31</v>
      </c>
      <c r="S19" s="22" t="s">
        <v>153</v>
      </c>
      <c r="T19" s="74" t="s">
        <v>106</v>
      </c>
      <c r="U19" s="94" t="s">
        <v>122</v>
      </c>
      <c r="V19" s="19"/>
    </row>
    <row r="20" spans="1:23" ht="21" x14ac:dyDescent="0.25">
      <c r="A20" s="111"/>
      <c r="B20" s="17">
        <v>7</v>
      </c>
      <c r="C20" s="73" t="s">
        <v>80</v>
      </c>
      <c r="D20" s="22" t="s">
        <v>57</v>
      </c>
      <c r="E20" s="73" t="s">
        <v>80</v>
      </c>
      <c r="F20" s="97" t="s">
        <v>38</v>
      </c>
      <c r="G20" s="26" t="s">
        <v>79</v>
      </c>
      <c r="H20" s="31" t="s">
        <v>38</v>
      </c>
      <c r="I20" s="24" t="s">
        <v>79</v>
      </c>
      <c r="J20" s="92" t="s">
        <v>86</v>
      </c>
      <c r="K20" s="93" t="s">
        <v>174</v>
      </c>
      <c r="L20" s="88" t="s">
        <v>87</v>
      </c>
      <c r="M20" s="23" t="s">
        <v>32</v>
      </c>
      <c r="N20" s="20" t="s">
        <v>148</v>
      </c>
      <c r="O20" s="74" t="s">
        <v>125</v>
      </c>
      <c r="P20" s="22" t="s">
        <v>164</v>
      </c>
      <c r="Q20" s="94" t="s">
        <v>122</v>
      </c>
      <c r="R20" s="22" t="s">
        <v>183</v>
      </c>
      <c r="S20" s="30" t="s">
        <v>31</v>
      </c>
      <c r="T20" s="30" t="s">
        <v>31</v>
      </c>
      <c r="U20" s="70" t="s">
        <v>155</v>
      </c>
      <c r="V20" s="19"/>
    </row>
    <row r="21" spans="1:23" ht="21" x14ac:dyDescent="0.25">
      <c r="A21" s="111"/>
      <c r="B21" s="17">
        <v>8</v>
      </c>
      <c r="C21" s="49"/>
      <c r="D21" s="35"/>
      <c r="E21" s="35"/>
      <c r="F21" s="35"/>
      <c r="G21" s="35"/>
      <c r="H21" s="35"/>
      <c r="I21" s="35"/>
      <c r="J21" s="83"/>
      <c r="K21" s="83"/>
      <c r="L21" s="83"/>
      <c r="M21" s="84"/>
      <c r="N21" s="84"/>
      <c r="O21" s="36"/>
      <c r="P21" s="36"/>
      <c r="Q21" s="82"/>
      <c r="R21" s="82"/>
      <c r="S21" s="86"/>
      <c r="T21" s="86"/>
      <c r="U21" s="86"/>
      <c r="V21" s="19"/>
    </row>
    <row r="22" spans="1:23" ht="21.75" thickBot="1" x14ac:dyDescent="0.3">
      <c r="A22" s="112"/>
      <c r="B22" s="15"/>
      <c r="C22" s="50"/>
      <c r="D22" s="51"/>
      <c r="E22" s="51"/>
      <c r="F22" s="51"/>
      <c r="G22" s="51"/>
      <c r="H22" s="51"/>
      <c r="I22" s="51"/>
      <c r="J22" s="83"/>
      <c r="K22" s="83"/>
      <c r="L22" s="83"/>
      <c r="M22" s="84"/>
      <c r="N22" s="84"/>
      <c r="O22" s="69"/>
      <c r="P22" s="69"/>
      <c r="Q22" s="82"/>
      <c r="R22" s="82"/>
      <c r="S22" s="86"/>
      <c r="T22" s="86"/>
      <c r="U22" s="86"/>
      <c r="V22" s="19"/>
    </row>
    <row r="23" spans="1:23" ht="21" x14ac:dyDescent="0.25">
      <c r="A23" s="113" t="s">
        <v>6</v>
      </c>
      <c r="B23" s="16">
        <v>1</v>
      </c>
      <c r="C23" s="81" t="s">
        <v>81</v>
      </c>
      <c r="D23" s="20" t="s">
        <v>24</v>
      </c>
      <c r="E23" s="39" t="s">
        <v>104</v>
      </c>
      <c r="F23" s="98" t="s">
        <v>80</v>
      </c>
      <c r="G23" s="99" t="s">
        <v>80</v>
      </c>
      <c r="H23" s="22" t="s">
        <v>57</v>
      </c>
      <c r="I23" s="104" t="s">
        <v>80</v>
      </c>
      <c r="J23" s="80" t="s">
        <v>176</v>
      </c>
      <c r="K23" s="20" t="s">
        <v>150</v>
      </c>
      <c r="L23" s="92" t="s">
        <v>86</v>
      </c>
      <c r="M23" s="22" t="s">
        <v>85</v>
      </c>
      <c r="N23" s="22" t="s">
        <v>168</v>
      </c>
      <c r="O23" s="103" t="s">
        <v>193</v>
      </c>
      <c r="P23" s="103" t="s">
        <v>193</v>
      </c>
      <c r="Q23" s="74" t="s">
        <v>138</v>
      </c>
      <c r="R23" s="23" t="s">
        <v>32</v>
      </c>
      <c r="S23" s="28" t="s">
        <v>133</v>
      </c>
      <c r="T23" s="77" t="s">
        <v>64</v>
      </c>
      <c r="U23" s="70" t="s">
        <v>137</v>
      </c>
      <c r="V23" s="19"/>
      <c r="W23" t="s">
        <v>33</v>
      </c>
    </row>
    <row r="24" spans="1:23" ht="21" x14ac:dyDescent="0.25">
      <c r="A24" s="114"/>
      <c r="B24" s="17">
        <v>2</v>
      </c>
      <c r="C24" s="81" t="s">
        <v>81</v>
      </c>
      <c r="D24" s="22" t="s">
        <v>57</v>
      </c>
      <c r="E24" s="73" t="s">
        <v>80</v>
      </c>
      <c r="F24" s="39" t="s">
        <v>100</v>
      </c>
      <c r="G24" s="99" t="s">
        <v>80</v>
      </c>
      <c r="H24" s="20" t="s">
        <v>24</v>
      </c>
      <c r="I24" s="23" t="s">
        <v>32</v>
      </c>
      <c r="J24" s="70" t="s">
        <v>151</v>
      </c>
      <c r="K24" s="92" t="s">
        <v>86</v>
      </c>
      <c r="L24" s="20" t="s">
        <v>149</v>
      </c>
      <c r="M24" s="80" t="s">
        <v>166</v>
      </c>
      <c r="N24" s="22" t="s">
        <v>85</v>
      </c>
      <c r="O24" s="103" t="s">
        <v>193</v>
      </c>
      <c r="P24" s="103" t="s">
        <v>193</v>
      </c>
      <c r="Q24" s="74" t="s">
        <v>138</v>
      </c>
      <c r="R24" s="22" t="s">
        <v>182</v>
      </c>
      <c r="S24" s="28" t="s">
        <v>133</v>
      </c>
      <c r="T24" s="74" t="s">
        <v>106</v>
      </c>
      <c r="U24" s="77" t="s">
        <v>64</v>
      </c>
      <c r="V24" s="19"/>
    </row>
    <row r="25" spans="1:23" ht="21" x14ac:dyDescent="0.25">
      <c r="A25" s="114"/>
      <c r="B25" s="17">
        <v>3</v>
      </c>
      <c r="C25" s="22" t="s">
        <v>57</v>
      </c>
      <c r="D25" s="81" t="s">
        <v>81</v>
      </c>
      <c r="E25" s="73" t="s">
        <v>80</v>
      </c>
      <c r="F25" s="98" t="s">
        <v>80</v>
      </c>
      <c r="G25" s="99" t="s">
        <v>80</v>
      </c>
      <c r="H25" s="73" t="s">
        <v>80</v>
      </c>
      <c r="I25" s="104" t="s">
        <v>80</v>
      </c>
      <c r="J25" s="92" t="s">
        <v>86</v>
      </c>
      <c r="K25" s="39" t="s">
        <v>96</v>
      </c>
      <c r="L25" s="87" t="s">
        <v>169</v>
      </c>
      <c r="M25" s="20" t="s">
        <v>24</v>
      </c>
      <c r="N25" s="20" t="s">
        <v>148</v>
      </c>
      <c r="O25" s="23" t="s">
        <v>32</v>
      </c>
      <c r="P25" s="22" t="s">
        <v>59</v>
      </c>
      <c r="Q25" s="102" t="s">
        <v>192</v>
      </c>
      <c r="R25" s="102" t="s">
        <v>192</v>
      </c>
      <c r="S25" s="22" t="s">
        <v>153</v>
      </c>
      <c r="T25" s="74" t="s">
        <v>106</v>
      </c>
      <c r="U25" s="70" t="s">
        <v>155</v>
      </c>
      <c r="V25" s="19"/>
    </row>
    <row r="26" spans="1:23" ht="21" x14ac:dyDescent="0.25">
      <c r="A26" s="114"/>
      <c r="B26" s="17">
        <v>4</v>
      </c>
      <c r="C26" s="20" t="s">
        <v>24</v>
      </c>
      <c r="D26" s="81" t="s">
        <v>81</v>
      </c>
      <c r="E26" s="73" t="s">
        <v>80</v>
      </c>
      <c r="F26" s="98" t="s">
        <v>80</v>
      </c>
      <c r="G26" s="39" t="s">
        <v>101</v>
      </c>
      <c r="H26" s="23" t="s">
        <v>32</v>
      </c>
      <c r="I26" s="22" t="s">
        <v>57</v>
      </c>
      <c r="J26" s="74" t="s">
        <v>94</v>
      </c>
      <c r="K26" s="100" t="s">
        <v>173</v>
      </c>
      <c r="L26" s="74" t="s">
        <v>108</v>
      </c>
      <c r="M26" s="20" t="s">
        <v>147</v>
      </c>
      <c r="N26" s="91" t="s">
        <v>128</v>
      </c>
      <c r="O26" s="22" t="s">
        <v>59</v>
      </c>
      <c r="P26" s="70" t="s">
        <v>158</v>
      </c>
      <c r="Q26" s="94" t="s">
        <v>122</v>
      </c>
      <c r="R26" s="28" t="s">
        <v>178</v>
      </c>
      <c r="S26" s="102" t="s">
        <v>107</v>
      </c>
      <c r="T26" s="22" t="s">
        <v>152</v>
      </c>
      <c r="U26" s="102" t="s">
        <v>107</v>
      </c>
      <c r="V26" s="19"/>
    </row>
    <row r="27" spans="1:23" ht="21" x14ac:dyDescent="0.25">
      <c r="A27" s="114"/>
      <c r="B27" s="17">
        <v>5</v>
      </c>
      <c r="C27" s="40" t="s">
        <v>1</v>
      </c>
      <c r="D27" s="29" t="s">
        <v>1</v>
      </c>
      <c r="E27" s="29" t="s">
        <v>1</v>
      </c>
      <c r="F27" s="29" t="s">
        <v>1</v>
      </c>
      <c r="G27" s="29" t="s">
        <v>1</v>
      </c>
      <c r="H27" s="29" t="s">
        <v>1</v>
      </c>
      <c r="I27" s="29" t="s">
        <v>1</v>
      </c>
      <c r="J27" s="74" t="s">
        <v>94</v>
      </c>
      <c r="K27" s="81" t="s">
        <v>91</v>
      </c>
      <c r="L27" s="74" t="s">
        <v>108</v>
      </c>
      <c r="M27" s="23" t="s">
        <v>32</v>
      </c>
      <c r="N27" s="20" t="s">
        <v>24</v>
      </c>
      <c r="O27" s="91" t="s">
        <v>128</v>
      </c>
      <c r="P27" s="70" t="s">
        <v>158</v>
      </c>
      <c r="Q27" s="79" t="s">
        <v>55</v>
      </c>
      <c r="R27" s="28" t="s">
        <v>178</v>
      </c>
      <c r="S27" s="22" t="s">
        <v>61</v>
      </c>
      <c r="T27" s="94" t="s">
        <v>122</v>
      </c>
      <c r="U27" s="22" t="s">
        <v>154</v>
      </c>
      <c r="V27" s="19"/>
      <c r="W27" t="s">
        <v>33</v>
      </c>
    </row>
    <row r="28" spans="1:23" ht="21" x14ac:dyDescent="0.25">
      <c r="A28" s="114"/>
      <c r="B28" s="17">
        <v>6</v>
      </c>
      <c r="C28" s="73" t="s">
        <v>80</v>
      </c>
      <c r="D28" s="98" t="s">
        <v>80</v>
      </c>
      <c r="E28" s="97" t="s">
        <v>38</v>
      </c>
      <c r="F28" s="94" t="s">
        <v>35</v>
      </c>
      <c r="G28" s="89" t="s">
        <v>25</v>
      </c>
      <c r="H28" s="73" t="s">
        <v>80</v>
      </c>
      <c r="I28" s="104" t="s">
        <v>80</v>
      </c>
      <c r="J28" s="23" t="s">
        <v>208</v>
      </c>
      <c r="K28" s="22" t="s">
        <v>88</v>
      </c>
      <c r="L28" s="20" t="s">
        <v>24</v>
      </c>
      <c r="M28" s="21" t="s">
        <v>109</v>
      </c>
      <c r="N28" s="87" t="s">
        <v>167</v>
      </c>
      <c r="O28" s="28" t="s">
        <v>157</v>
      </c>
      <c r="P28" s="91" t="s">
        <v>128</v>
      </c>
      <c r="Q28" s="70" t="s">
        <v>131</v>
      </c>
      <c r="R28" s="94" t="s">
        <v>122</v>
      </c>
      <c r="S28" s="22" t="s">
        <v>74</v>
      </c>
      <c r="T28" s="100" t="s">
        <v>189</v>
      </c>
      <c r="U28" s="27" t="s">
        <v>110</v>
      </c>
      <c r="V28" s="19"/>
    </row>
    <row r="29" spans="1:23" ht="21" x14ac:dyDescent="0.25">
      <c r="A29" s="114"/>
      <c r="B29" s="17">
        <v>7</v>
      </c>
      <c r="C29" s="73" t="s">
        <v>80</v>
      </c>
      <c r="D29" s="98" t="s">
        <v>80</v>
      </c>
      <c r="E29" s="73" t="s">
        <v>80</v>
      </c>
      <c r="F29" s="97" t="s">
        <v>38</v>
      </c>
      <c r="G29" s="94" t="s">
        <v>35</v>
      </c>
      <c r="H29" s="73" t="s">
        <v>80</v>
      </c>
      <c r="I29" s="104" t="s">
        <v>80</v>
      </c>
      <c r="J29" s="26" t="s">
        <v>115</v>
      </c>
      <c r="K29" s="20" t="s">
        <v>24</v>
      </c>
      <c r="L29" s="81" t="s">
        <v>91</v>
      </c>
      <c r="M29" s="80" t="s">
        <v>166</v>
      </c>
      <c r="N29" s="21" t="s">
        <v>109</v>
      </c>
      <c r="O29" s="28" t="s">
        <v>157</v>
      </c>
      <c r="P29" s="20" t="s">
        <v>196</v>
      </c>
      <c r="Q29" s="70" t="s">
        <v>131</v>
      </c>
      <c r="R29" s="22" t="s">
        <v>114</v>
      </c>
      <c r="S29" s="94" t="s">
        <v>122</v>
      </c>
      <c r="T29" s="100" t="s">
        <v>189</v>
      </c>
      <c r="U29" s="27" t="s">
        <v>110</v>
      </c>
      <c r="V29" s="19"/>
    </row>
    <row r="30" spans="1:23" ht="21" x14ac:dyDescent="0.25">
      <c r="A30" s="114"/>
      <c r="B30" s="17">
        <v>8</v>
      </c>
      <c r="C30" s="49"/>
      <c r="D30" s="35"/>
      <c r="E30" s="35"/>
      <c r="F30" s="37"/>
      <c r="G30" s="35"/>
      <c r="H30" s="35"/>
      <c r="I30" s="35"/>
      <c r="J30" s="83"/>
      <c r="K30" s="83"/>
      <c r="L30" s="85"/>
      <c r="M30" s="84"/>
      <c r="N30" s="84"/>
      <c r="O30" s="55"/>
      <c r="P30" s="55"/>
      <c r="Q30" s="23" t="s">
        <v>201</v>
      </c>
      <c r="R30" s="20" t="s">
        <v>195</v>
      </c>
      <c r="S30" s="21" t="s">
        <v>111</v>
      </c>
      <c r="T30" s="70" t="s">
        <v>136</v>
      </c>
      <c r="U30" s="94" t="s">
        <v>122</v>
      </c>
      <c r="V30" s="19"/>
    </row>
    <row r="31" spans="1:23" ht="21.75" thickBot="1" x14ac:dyDescent="0.3">
      <c r="A31" s="115"/>
      <c r="B31" s="15"/>
      <c r="C31" s="50"/>
      <c r="D31" s="51"/>
      <c r="E31" s="51"/>
      <c r="F31" s="53"/>
      <c r="G31" s="51"/>
      <c r="H31" s="51"/>
      <c r="I31" s="51"/>
      <c r="J31" s="83"/>
      <c r="K31" s="83"/>
      <c r="L31" s="83"/>
      <c r="M31" s="84"/>
      <c r="N31" s="84"/>
      <c r="O31" s="55"/>
      <c r="P31" s="55"/>
      <c r="Q31" s="82"/>
      <c r="R31" s="82"/>
      <c r="S31" s="86"/>
      <c r="T31" s="86"/>
      <c r="U31" s="86"/>
      <c r="V31" s="19"/>
    </row>
    <row r="32" spans="1:23" ht="21" x14ac:dyDescent="0.25">
      <c r="A32" s="127" t="s">
        <v>5</v>
      </c>
      <c r="B32" s="16">
        <v>1</v>
      </c>
      <c r="C32" s="22" t="s">
        <v>57</v>
      </c>
      <c r="D32" s="98" t="s">
        <v>80</v>
      </c>
      <c r="E32" s="88" t="s">
        <v>99</v>
      </c>
      <c r="F32" s="20" t="s">
        <v>24</v>
      </c>
      <c r="G32" s="99" t="s">
        <v>80</v>
      </c>
      <c r="H32" s="73" t="s">
        <v>80</v>
      </c>
      <c r="I32" s="104" t="s">
        <v>80</v>
      </c>
      <c r="J32" s="70" t="s">
        <v>151</v>
      </c>
      <c r="K32" s="100" t="s">
        <v>173</v>
      </c>
      <c r="L32" s="30" t="s">
        <v>83</v>
      </c>
      <c r="M32" s="20" t="s">
        <v>190</v>
      </c>
      <c r="N32" s="21" t="s">
        <v>97</v>
      </c>
      <c r="O32" s="22" t="s">
        <v>159</v>
      </c>
      <c r="P32" s="74" t="s">
        <v>202</v>
      </c>
      <c r="Q32" s="74" t="s">
        <v>138</v>
      </c>
      <c r="R32" s="28" t="s">
        <v>178</v>
      </c>
      <c r="S32" s="41" t="s">
        <v>117</v>
      </c>
      <c r="T32" s="90" t="s">
        <v>129</v>
      </c>
      <c r="U32" s="41" t="s">
        <v>118</v>
      </c>
      <c r="V32" s="19"/>
    </row>
    <row r="33" spans="1:22" ht="21" x14ac:dyDescent="0.25">
      <c r="A33" s="128"/>
      <c r="B33" s="17">
        <v>2</v>
      </c>
      <c r="C33" s="20" t="s">
        <v>24</v>
      </c>
      <c r="D33" s="98" t="s">
        <v>80</v>
      </c>
      <c r="E33" s="22" t="s">
        <v>57</v>
      </c>
      <c r="F33" s="88" t="s">
        <v>99</v>
      </c>
      <c r="G33" s="99" t="s">
        <v>80</v>
      </c>
      <c r="H33" s="73" t="s">
        <v>80</v>
      </c>
      <c r="I33" s="104" t="s">
        <v>80</v>
      </c>
      <c r="J33" s="81" t="s">
        <v>91</v>
      </c>
      <c r="K33" s="100" t="s">
        <v>173</v>
      </c>
      <c r="L33" s="30" t="s">
        <v>83</v>
      </c>
      <c r="M33" s="21" t="s">
        <v>98</v>
      </c>
      <c r="N33" s="22" t="s">
        <v>160</v>
      </c>
      <c r="O33" s="77" t="s">
        <v>53</v>
      </c>
      <c r="P33" s="74" t="s">
        <v>202</v>
      </c>
      <c r="Q33" s="74" t="s">
        <v>138</v>
      </c>
      <c r="R33" s="28" t="s">
        <v>178</v>
      </c>
      <c r="S33" s="41" t="s">
        <v>119</v>
      </c>
      <c r="T33" s="70" t="s">
        <v>136</v>
      </c>
      <c r="U33" s="41" t="s">
        <v>118</v>
      </c>
      <c r="V33" s="19"/>
    </row>
    <row r="34" spans="1:22" ht="21" x14ac:dyDescent="0.25">
      <c r="A34" s="128"/>
      <c r="B34" s="17">
        <v>3</v>
      </c>
      <c r="C34" s="73" t="s">
        <v>80</v>
      </c>
      <c r="D34" s="31" t="s">
        <v>38</v>
      </c>
      <c r="E34" s="73" t="s">
        <v>80</v>
      </c>
      <c r="F34" s="22" t="s">
        <v>58</v>
      </c>
      <c r="G34" s="22" t="s">
        <v>58</v>
      </c>
      <c r="H34" s="22" t="s">
        <v>79</v>
      </c>
      <c r="I34" s="20" t="s">
        <v>24</v>
      </c>
      <c r="J34" s="80" t="s">
        <v>176</v>
      </c>
      <c r="K34" s="74" t="s">
        <v>191</v>
      </c>
      <c r="L34" s="74" t="s">
        <v>141</v>
      </c>
      <c r="M34" s="30" t="s">
        <v>31</v>
      </c>
      <c r="N34" s="30" t="s">
        <v>31</v>
      </c>
      <c r="O34" s="21" t="s">
        <v>54</v>
      </c>
      <c r="P34" s="77" t="s">
        <v>53</v>
      </c>
      <c r="Q34" s="90" t="s">
        <v>129</v>
      </c>
      <c r="R34" s="20" t="s">
        <v>197</v>
      </c>
      <c r="S34" s="28" t="s">
        <v>133</v>
      </c>
      <c r="T34" s="70" t="s">
        <v>136</v>
      </c>
      <c r="U34" s="22" t="s">
        <v>74</v>
      </c>
      <c r="V34" s="19"/>
    </row>
    <row r="35" spans="1:22" ht="21" x14ac:dyDescent="0.25">
      <c r="A35" s="128"/>
      <c r="B35" s="17">
        <v>4</v>
      </c>
      <c r="C35" s="73" t="s">
        <v>80</v>
      </c>
      <c r="D35" s="98" t="s">
        <v>80</v>
      </c>
      <c r="E35" s="20" t="s">
        <v>24</v>
      </c>
      <c r="F35" s="98" t="s">
        <v>80</v>
      </c>
      <c r="G35" s="99" t="s">
        <v>80</v>
      </c>
      <c r="H35" s="31" t="s">
        <v>38</v>
      </c>
      <c r="I35" s="22" t="s">
        <v>57</v>
      </c>
      <c r="J35" s="70" t="s">
        <v>151</v>
      </c>
      <c r="K35" s="74" t="s">
        <v>191</v>
      </c>
      <c r="L35" s="74" t="s">
        <v>141</v>
      </c>
      <c r="M35" s="20" t="s">
        <v>147</v>
      </c>
      <c r="N35" s="87" t="s">
        <v>167</v>
      </c>
      <c r="O35" s="28" t="s">
        <v>157</v>
      </c>
      <c r="P35" s="21" t="s">
        <v>54</v>
      </c>
      <c r="Q35" s="90" t="s">
        <v>129</v>
      </c>
      <c r="R35" s="20" t="s">
        <v>197</v>
      </c>
      <c r="S35" s="77" t="s">
        <v>53</v>
      </c>
      <c r="T35" s="100" t="s">
        <v>189</v>
      </c>
      <c r="U35" s="22" t="s">
        <v>74</v>
      </c>
      <c r="V35" s="19"/>
    </row>
    <row r="36" spans="1:22" ht="21" x14ac:dyDescent="0.25">
      <c r="A36" s="128"/>
      <c r="B36" s="17">
        <v>5</v>
      </c>
      <c r="C36" s="4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29" t="s">
        <v>1</v>
      </c>
      <c r="I36" s="29" t="s">
        <v>1</v>
      </c>
      <c r="J36" s="20" t="s">
        <v>24</v>
      </c>
      <c r="K36" s="20" t="s">
        <v>150</v>
      </c>
      <c r="L36" s="87" t="s">
        <v>169</v>
      </c>
      <c r="M36" s="81" t="s">
        <v>91</v>
      </c>
      <c r="N36" s="23" t="s">
        <v>32</v>
      </c>
      <c r="O36" s="28" t="s">
        <v>157</v>
      </c>
      <c r="P36" s="70" t="s">
        <v>158</v>
      </c>
      <c r="Q36" s="102" t="s">
        <v>192</v>
      </c>
      <c r="R36" s="102" t="s">
        <v>192</v>
      </c>
      <c r="S36" s="22" t="s">
        <v>198</v>
      </c>
      <c r="T36" s="74" t="s">
        <v>146</v>
      </c>
      <c r="U36" s="90" t="s">
        <v>129</v>
      </c>
      <c r="V36" s="19"/>
    </row>
    <row r="37" spans="1:22" ht="21" x14ac:dyDescent="0.25">
      <c r="A37" s="128"/>
      <c r="B37" s="17">
        <v>6</v>
      </c>
      <c r="C37" s="28" t="s">
        <v>203</v>
      </c>
      <c r="D37" s="22" t="s">
        <v>57</v>
      </c>
      <c r="E37" s="73" t="s">
        <v>80</v>
      </c>
      <c r="F37" s="98" t="s">
        <v>80</v>
      </c>
      <c r="G37" s="20" t="s">
        <v>24</v>
      </c>
      <c r="H37" s="88" t="s">
        <v>99</v>
      </c>
      <c r="I37" s="81" t="s">
        <v>185</v>
      </c>
      <c r="J37" s="30" t="s">
        <v>62</v>
      </c>
      <c r="K37" s="30" t="s">
        <v>62</v>
      </c>
      <c r="L37" s="20" t="s">
        <v>149</v>
      </c>
      <c r="M37" s="80" t="s">
        <v>166</v>
      </c>
      <c r="N37" s="91" t="s">
        <v>128</v>
      </c>
      <c r="O37" s="103" t="s">
        <v>193</v>
      </c>
      <c r="P37" s="103" t="s">
        <v>193</v>
      </c>
      <c r="Q37" s="70" t="s">
        <v>131</v>
      </c>
      <c r="R37" s="90" t="s">
        <v>129</v>
      </c>
      <c r="S37" s="22" t="s">
        <v>199</v>
      </c>
      <c r="T37" s="74" t="s">
        <v>146</v>
      </c>
      <c r="U37" s="25" t="s">
        <v>194</v>
      </c>
      <c r="V37" s="19"/>
    </row>
    <row r="38" spans="1:22" ht="21" x14ac:dyDescent="0.25">
      <c r="A38" s="128"/>
      <c r="B38" s="17">
        <v>7</v>
      </c>
      <c r="C38" s="28" t="s">
        <v>203</v>
      </c>
      <c r="D38" s="89" t="s">
        <v>25</v>
      </c>
      <c r="E38" s="73" t="s">
        <v>80</v>
      </c>
      <c r="F38" s="98" t="s">
        <v>80</v>
      </c>
      <c r="G38" s="31" t="s">
        <v>38</v>
      </c>
      <c r="H38" s="22" t="s">
        <v>57</v>
      </c>
      <c r="I38" s="81" t="s">
        <v>185</v>
      </c>
      <c r="J38" s="80" t="s">
        <v>176</v>
      </c>
      <c r="K38" s="21" t="s">
        <v>90</v>
      </c>
      <c r="L38" s="20" t="s">
        <v>149</v>
      </c>
      <c r="M38" s="91" t="s">
        <v>128</v>
      </c>
      <c r="N38" s="20" t="s">
        <v>196</v>
      </c>
      <c r="O38" s="23" t="s">
        <v>32</v>
      </c>
      <c r="P38" s="88" t="s">
        <v>99</v>
      </c>
      <c r="Q38" s="22" t="s">
        <v>140</v>
      </c>
      <c r="R38" s="90" t="s">
        <v>129</v>
      </c>
      <c r="S38" s="30" t="s">
        <v>31</v>
      </c>
      <c r="T38" s="30" t="s">
        <v>31</v>
      </c>
      <c r="U38" s="70" t="s">
        <v>137</v>
      </c>
      <c r="V38" s="19"/>
    </row>
    <row r="39" spans="1:22" ht="21" x14ac:dyDescent="0.25">
      <c r="A39" s="128"/>
      <c r="B39" s="17">
        <v>8</v>
      </c>
      <c r="C39" s="49"/>
      <c r="D39" s="51"/>
      <c r="E39" s="35"/>
      <c r="F39" s="35"/>
      <c r="G39" s="35"/>
      <c r="H39" s="35"/>
      <c r="I39" s="35"/>
      <c r="J39" s="83"/>
      <c r="K39" s="83"/>
      <c r="L39" s="83"/>
      <c r="M39" s="84"/>
      <c r="N39" s="84"/>
      <c r="O39" s="30" t="s">
        <v>31</v>
      </c>
      <c r="P39" s="30" t="s">
        <v>31</v>
      </c>
      <c r="Q39" s="20" t="s">
        <v>204</v>
      </c>
      <c r="R39" s="21" t="s">
        <v>127</v>
      </c>
      <c r="S39" s="90" t="s">
        <v>129</v>
      </c>
      <c r="T39" s="100" t="s">
        <v>184</v>
      </c>
      <c r="U39" s="70" t="s">
        <v>137</v>
      </c>
      <c r="V39" s="19"/>
    </row>
    <row r="40" spans="1:22" ht="21.75" thickBot="1" x14ac:dyDescent="0.3">
      <c r="A40" s="129"/>
      <c r="B40" s="15"/>
      <c r="C40" s="50"/>
      <c r="D40" s="51"/>
      <c r="E40" s="51"/>
      <c r="F40" s="51"/>
      <c r="G40" s="51"/>
      <c r="H40" s="51"/>
      <c r="I40" s="51"/>
      <c r="J40" s="83"/>
      <c r="K40" s="83"/>
      <c r="L40" s="83"/>
      <c r="M40" s="84"/>
      <c r="N40" s="84"/>
      <c r="O40" s="54"/>
      <c r="P40" s="51"/>
      <c r="Q40" s="82"/>
      <c r="R40" s="82"/>
      <c r="S40" s="86"/>
      <c r="T40" s="86"/>
      <c r="U40" s="86"/>
      <c r="V40" s="19"/>
    </row>
    <row r="41" spans="1:22" ht="21" x14ac:dyDescent="0.25">
      <c r="A41" s="107" t="s">
        <v>8</v>
      </c>
      <c r="B41" s="16">
        <v>1</v>
      </c>
      <c r="C41" s="89" t="s">
        <v>25</v>
      </c>
      <c r="D41" s="98" t="s">
        <v>80</v>
      </c>
      <c r="E41" s="73" t="s">
        <v>80</v>
      </c>
      <c r="F41" s="98" t="s">
        <v>80</v>
      </c>
      <c r="G41" s="99" t="s">
        <v>80</v>
      </c>
      <c r="H41" s="31" t="s">
        <v>38</v>
      </c>
      <c r="I41" s="104" t="s">
        <v>80</v>
      </c>
      <c r="J41" s="70" t="s">
        <v>66</v>
      </c>
      <c r="K41" s="39" t="s">
        <v>96</v>
      </c>
      <c r="L41" s="95" t="s">
        <v>37</v>
      </c>
      <c r="M41" s="30" t="s">
        <v>31</v>
      </c>
      <c r="N41" s="30" t="s">
        <v>31</v>
      </c>
      <c r="O41" s="23" t="s">
        <v>82</v>
      </c>
      <c r="P41" s="101" t="s">
        <v>165</v>
      </c>
      <c r="Q41" s="78" t="s">
        <v>139</v>
      </c>
      <c r="R41" s="20" t="s">
        <v>52</v>
      </c>
      <c r="S41" s="20" t="s">
        <v>65</v>
      </c>
      <c r="T41" s="22" t="s">
        <v>74</v>
      </c>
      <c r="U41" s="39" t="s">
        <v>156</v>
      </c>
      <c r="V41" s="19"/>
    </row>
    <row r="42" spans="1:22" ht="21" x14ac:dyDescent="0.25">
      <c r="A42" s="108"/>
      <c r="B42" s="17">
        <v>2</v>
      </c>
      <c r="C42" s="39" t="s">
        <v>103</v>
      </c>
      <c r="D42" s="31" t="s">
        <v>38</v>
      </c>
      <c r="E42" s="73" t="s">
        <v>80</v>
      </c>
      <c r="F42" s="98" t="s">
        <v>80</v>
      </c>
      <c r="G42" s="99" t="s">
        <v>80</v>
      </c>
      <c r="H42" s="88" t="s">
        <v>87</v>
      </c>
      <c r="I42" s="104" t="s">
        <v>80</v>
      </c>
      <c r="J42" s="74" t="s">
        <v>94</v>
      </c>
      <c r="K42" s="100" t="s">
        <v>173</v>
      </c>
      <c r="L42" s="74" t="s">
        <v>177</v>
      </c>
      <c r="M42" s="24" t="s">
        <v>126</v>
      </c>
      <c r="N42" s="20" t="s">
        <v>148</v>
      </c>
      <c r="O42" s="22" t="s">
        <v>145</v>
      </c>
      <c r="P42" s="23" t="s">
        <v>32</v>
      </c>
      <c r="Q42" s="70" t="s">
        <v>131</v>
      </c>
      <c r="R42" s="22" t="s">
        <v>182</v>
      </c>
      <c r="S42" s="41" t="s">
        <v>116</v>
      </c>
      <c r="T42" s="26" t="s">
        <v>60</v>
      </c>
      <c r="U42" s="41" t="s">
        <v>116</v>
      </c>
      <c r="V42" s="19"/>
    </row>
    <row r="43" spans="1:22" ht="21" x14ac:dyDescent="0.25">
      <c r="A43" s="108"/>
      <c r="B43" s="17">
        <v>3</v>
      </c>
      <c r="C43" s="73" t="s">
        <v>80</v>
      </c>
      <c r="D43" s="39" t="s">
        <v>103</v>
      </c>
      <c r="E43" s="73" t="s">
        <v>80</v>
      </c>
      <c r="F43" s="98" t="s">
        <v>80</v>
      </c>
      <c r="G43" s="31" t="s">
        <v>38</v>
      </c>
      <c r="H43" s="73" t="s">
        <v>80</v>
      </c>
      <c r="I43" s="88" t="s">
        <v>87</v>
      </c>
      <c r="J43" s="74" t="s">
        <v>94</v>
      </c>
      <c r="K43" s="20" t="s">
        <v>150</v>
      </c>
      <c r="L43" s="74" t="s">
        <v>177</v>
      </c>
      <c r="M43" s="80" t="s">
        <v>166</v>
      </c>
      <c r="N43" s="87" t="s">
        <v>169</v>
      </c>
      <c r="O43" s="81" t="s">
        <v>91</v>
      </c>
      <c r="P43" s="22" t="s">
        <v>145</v>
      </c>
      <c r="Q43" s="70" t="s">
        <v>131</v>
      </c>
      <c r="R43" s="91" t="s">
        <v>128</v>
      </c>
      <c r="S43" s="22" t="s">
        <v>74</v>
      </c>
      <c r="T43" s="26" t="s">
        <v>60</v>
      </c>
      <c r="U43" s="30" t="s">
        <v>31</v>
      </c>
      <c r="V43" s="19"/>
    </row>
    <row r="44" spans="1:22" ht="21" x14ac:dyDescent="0.25">
      <c r="A44" s="108"/>
      <c r="B44" s="17">
        <v>4</v>
      </c>
      <c r="C44" s="73" t="s">
        <v>80</v>
      </c>
      <c r="D44" s="98" t="s">
        <v>80</v>
      </c>
      <c r="E44" s="97" t="s">
        <v>38</v>
      </c>
      <c r="F44" s="89" t="s">
        <v>25</v>
      </c>
      <c r="G44" s="99" t="s">
        <v>80</v>
      </c>
      <c r="H44" s="73" t="s">
        <v>80</v>
      </c>
      <c r="I44" s="31" t="s">
        <v>38</v>
      </c>
      <c r="J44" s="70" t="s">
        <v>151</v>
      </c>
      <c r="K44" s="20" t="s">
        <v>150</v>
      </c>
      <c r="L44" s="87" t="s">
        <v>169</v>
      </c>
      <c r="M44" s="21" t="s">
        <v>143</v>
      </c>
      <c r="N44" s="81" t="s">
        <v>91</v>
      </c>
      <c r="O44" s="88" t="s">
        <v>99</v>
      </c>
      <c r="P44" s="22" t="s">
        <v>164</v>
      </c>
      <c r="Q44" s="91" t="s">
        <v>128</v>
      </c>
      <c r="R44" s="22" t="s">
        <v>89</v>
      </c>
      <c r="S44" s="26" t="s">
        <v>60</v>
      </c>
      <c r="T44" s="100" t="s">
        <v>189</v>
      </c>
      <c r="U44" s="27" t="s">
        <v>36</v>
      </c>
      <c r="V44" s="19"/>
    </row>
    <row r="45" spans="1:22" ht="21" x14ac:dyDescent="0.25">
      <c r="A45" s="108"/>
      <c r="B45" s="17">
        <v>5</v>
      </c>
      <c r="C45" s="40"/>
      <c r="D45" s="29" t="s">
        <v>1</v>
      </c>
      <c r="E45" s="29" t="s">
        <v>1</v>
      </c>
      <c r="F45" s="29"/>
      <c r="G45" s="29" t="s">
        <v>1</v>
      </c>
      <c r="H45" s="29"/>
      <c r="I45" s="29" t="s">
        <v>1</v>
      </c>
      <c r="J45" s="80" t="s">
        <v>176</v>
      </c>
      <c r="K45" s="22" t="s">
        <v>89</v>
      </c>
      <c r="L45" s="39" t="s">
        <v>186</v>
      </c>
      <c r="M45" s="91" t="s">
        <v>128</v>
      </c>
      <c r="N45" s="21" t="s">
        <v>142</v>
      </c>
      <c r="O45" s="103" t="s">
        <v>193</v>
      </c>
      <c r="P45" s="103" t="s">
        <v>193</v>
      </c>
      <c r="Q45" s="30" t="s">
        <v>31</v>
      </c>
      <c r="R45" s="30" t="s">
        <v>31</v>
      </c>
      <c r="S45" s="26" t="s">
        <v>60</v>
      </c>
      <c r="T45" s="70" t="s">
        <v>130</v>
      </c>
      <c r="U45" s="27" t="s">
        <v>36</v>
      </c>
      <c r="V45" s="19"/>
    </row>
    <row r="46" spans="1:22" ht="21" x14ac:dyDescent="0.25">
      <c r="A46" s="108"/>
      <c r="B46" s="17">
        <v>6</v>
      </c>
      <c r="C46" s="31" t="s">
        <v>38</v>
      </c>
      <c r="D46" s="98" t="s">
        <v>80</v>
      </c>
      <c r="E46" s="89" t="s">
        <v>25</v>
      </c>
      <c r="F46" s="97" t="s">
        <v>38</v>
      </c>
      <c r="G46" s="88" t="s">
        <v>206</v>
      </c>
      <c r="H46" s="73" t="s">
        <v>80</v>
      </c>
      <c r="I46" s="104" t="s">
        <v>80</v>
      </c>
      <c r="J46" s="88" t="s">
        <v>87</v>
      </c>
      <c r="K46" s="81" t="s">
        <v>66</v>
      </c>
      <c r="L46" s="20" t="s">
        <v>149</v>
      </c>
      <c r="M46" s="22" t="s">
        <v>161</v>
      </c>
      <c r="N46" s="22" t="s">
        <v>144</v>
      </c>
      <c r="O46" s="30" t="s">
        <v>31</v>
      </c>
      <c r="P46" s="30" t="s">
        <v>31</v>
      </c>
      <c r="Q46" s="102" t="s">
        <v>192</v>
      </c>
      <c r="R46" s="102" t="s">
        <v>192</v>
      </c>
      <c r="S46" s="21" t="s">
        <v>111</v>
      </c>
      <c r="T46" s="70" t="s">
        <v>130</v>
      </c>
      <c r="U46" s="26" t="s">
        <v>60</v>
      </c>
      <c r="V46" s="19"/>
    </row>
    <row r="47" spans="1:22" ht="21" x14ac:dyDescent="0.25">
      <c r="A47" s="108"/>
      <c r="B47" s="17">
        <v>7</v>
      </c>
      <c r="C47" s="75"/>
      <c r="D47" s="38"/>
      <c r="E47" s="38"/>
      <c r="F47" s="38"/>
      <c r="G47" s="38"/>
      <c r="H47" s="38"/>
      <c r="I47" s="38"/>
      <c r="J47" s="30" t="s">
        <v>62</v>
      </c>
      <c r="K47" s="30" t="s">
        <v>62</v>
      </c>
      <c r="L47" s="20" t="s">
        <v>149</v>
      </c>
      <c r="M47" s="22" t="s">
        <v>144</v>
      </c>
      <c r="N47" s="87" t="s">
        <v>167</v>
      </c>
      <c r="O47" s="25" t="s">
        <v>24</v>
      </c>
      <c r="P47" s="81" t="s">
        <v>91</v>
      </c>
      <c r="Q47" s="22" t="s">
        <v>140</v>
      </c>
      <c r="R47" s="23" t="s">
        <v>32</v>
      </c>
      <c r="S47" s="70" t="s">
        <v>132</v>
      </c>
      <c r="T47" s="91" t="s">
        <v>128</v>
      </c>
      <c r="U47" s="26" t="s">
        <v>60</v>
      </c>
      <c r="V47" s="19"/>
    </row>
    <row r="48" spans="1:22" ht="21.75" thickBot="1" x14ac:dyDescent="0.3">
      <c r="A48" s="109"/>
      <c r="B48" s="15">
        <v>8</v>
      </c>
      <c r="C48" s="56"/>
      <c r="D48" s="57"/>
      <c r="E48" s="57"/>
      <c r="F48" s="57"/>
      <c r="G48" s="57"/>
      <c r="H48" s="57"/>
      <c r="I48" s="57"/>
      <c r="J48" s="57"/>
      <c r="K48" s="58"/>
      <c r="L48" s="52"/>
      <c r="M48" s="52"/>
      <c r="N48" s="43" t="s">
        <v>34</v>
      </c>
      <c r="O48" s="43"/>
      <c r="P48" s="43"/>
      <c r="Q48" s="43"/>
      <c r="R48" s="43"/>
      <c r="S48" s="43"/>
      <c r="T48" s="52"/>
      <c r="U48" s="52"/>
      <c r="V48" s="19"/>
    </row>
    <row r="49" spans="14:19" ht="18" customHeight="1" x14ac:dyDescent="0.25">
      <c r="N49" s="18"/>
    </row>
    <row r="50" spans="14:19" x14ac:dyDescent="0.25">
      <c r="S50" t="s">
        <v>188</v>
      </c>
    </row>
  </sheetData>
  <mergeCells count="24">
    <mergeCell ref="U3:U4"/>
    <mergeCell ref="G3:G4"/>
    <mergeCell ref="A32:A40"/>
    <mergeCell ref="D3:D4"/>
    <mergeCell ref="F3:F4"/>
    <mergeCell ref="T3:T4"/>
    <mergeCell ref="J3:J4"/>
    <mergeCell ref="H3:H4"/>
    <mergeCell ref="O3:O4"/>
    <mergeCell ref="S3:S4"/>
    <mergeCell ref="K3:K4"/>
    <mergeCell ref="L3:L4"/>
    <mergeCell ref="R3:R4"/>
    <mergeCell ref="M3:M4"/>
    <mergeCell ref="N3:N4"/>
    <mergeCell ref="P3:P4"/>
    <mergeCell ref="Q3:Q4"/>
    <mergeCell ref="A41:A48"/>
    <mergeCell ref="A14:A22"/>
    <mergeCell ref="A23:A31"/>
    <mergeCell ref="A5:A13"/>
    <mergeCell ref="C3:C4"/>
    <mergeCell ref="I3:I4"/>
    <mergeCell ref="E3:E4"/>
  </mergeCells>
  <phoneticPr fontId="47" type="noConversion"/>
  <printOptions horizontalCentered="1"/>
  <pageMargins left="0.23622047244094491" right="0.23622047244094491" top="0.74803149606299213" bottom="0.35433070866141736" header="0.31496062992125984" footer="0.31496062992125984"/>
  <pageSetup paperSize="8" scale="74" fitToWidth="0" orientation="landscape" r:id="rId1"/>
  <headerFooter>
    <oddHeader>&amp;LAktualizacja  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50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 xml:space="preserve">  j.ang. / j.ang. </v>
      </c>
      <c r="C4" s="8" t="str">
        <f ca="1">INDIRECT(ADDRESS(ROW()+(COLUMN()-2)*9+1,MATCH($A$1,'PLAN LEKCJI'!$C$3:$U$3)+2,,,"PLAN LEKCJI"))</f>
        <v>edu wczesnoszk.</v>
      </c>
      <c r="D4" s="8" t="str">
        <f ca="1">INDIRECT(ADDRESS(ROW()+(COLUMN()-2)*9+1,MATCH($A$1,'PLAN LEKCJI'!$C$3:$U$3)+2,,,"PLAN LEKCJI"))</f>
        <v>edu wczesnoszk.</v>
      </c>
      <c r="E4" s="8" t="str">
        <f ca="1">INDIRECT(ADDRESS(ROW()+(COLUMN()-2)*9+1,MATCH($A$1,'PLAN LEKCJI'!$C$3:$U$3)+2,,,"PLAN LEKCJI"))</f>
        <v>edu wczesnoszk.</v>
      </c>
      <c r="F4" s="8" t="str">
        <f ca="1">INDIRECT(ADDRESS(ROW()+(COLUMN()-2)*9+1,MATCH($A$1,'PLAN LEKCJI'!$C$3:$U$3)+2,,,"PLAN LEKCJI"))</f>
        <v>edu wczesnoszk.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RELIGIA  30</v>
      </c>
      <c r="C5" s="8" t="str">
        <f ca="1">INDIRECT(ADDRESS(ROW()+(COLUMN()-2)*9+1,MATCH($A$1,'PLAN LEKCJI'!$C$3:$U$3)+2,,,"PLAN LEKCJI"))</f>
        <v>edu wczesnoszk.</v>
      </c>
      <c r="D5" s="8" t="str">
        <f ca="1">INDIRECT(ADDRESS(ROW()+(COLUMN()-2)*9+1,MATCH($A$1,'PLAN LEKCJI'!$C$3:$U$3)+2,,,"PLAN LEKCJI"))</f>
        <v>RELIGIA  30</v>
      </c>
      <c r="E5" s="8" t="str">
        <f ca="1">INDIRECT(ADDRESS(ROW()+(COLUMN()-2)*9+1,MATCH($A$1,'PLAN LEKCJI'!$C$3:$U$3)+2,,,"PLAN LEKCJI"))</f>
        <v>edu wczesnoszk.</v>
      </c>
      <c r="F5" s="8" t="str">
        <f ca="1">INDIRECT(ADDRESS(ROW()+(COLUMN()-2)*9+1,MATCH($A$1,'PLAN LEKCJI'!$C$3:$U$3)+2,,,"PLAN LEKCJI"))</f>
        <v>edu wczesnoszk.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wych. fizyczne</v>
      </c>
      <c r="C6" s="8" t="str">
        <f ca="1">INDIRECT(ADDRESS(ROW()+(COLUMN()-2)*9+1,MATCH($A$1,'PLAN LEKCJI'!$C$3:$U$3)+2,,,"PLAN LEKCJI"))</f>
        <v xml:space="preserve">RELIGIA / Edu </v>
      </c>
      <c r="D6" s="8" t="str">
        <f ca="1">INDIRECT(ADDRESS(ROW()+(COLUMN()-2)*9+1,MATCH($A$1,'PLAN LEKCJI'!$C$3:$U$3)+2,,,"PLAN LEKCJI"))</f>
        <v>edu wczesnoszk.</v>
      </c>
      <c r="E6" s="8" t="str">
        <f ca="1">INDIRECT(ADDRESS(ROW()+(COLUMN()-2)*9+1,MATCH($A$1,'PLAN LEKCJI'!$C$3:$U$3)+2,,,"PLAN LEKCJI"))</f>
        <v>TAŃCE</v>
      </c>
      <c r="F6" s="8" t="str">
        <f ca="1">INDIRECT(ADDRESS(ROW()+(COLUMN()-2)*9+1,MATCH($A$1,'PLAN LEKCJI'!$C$3:$U$3)+2,,,"PLAN LEKCJI"))</f>
        <v>MUZYKA  07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 muzyka   07</v>
      </c>
      <c r="C7" s="8" t="str">
        <f ca="1">INDIRECT(ADDRESS(ROW()+(COLUMN()-2)*9+1,MATCH($A$1,'PLAN LEKCJI'!$C$3:$U$3)+2,,,"PLAN LEKCJI"))</f>
        <v xml:space="preserve">  j.ang. / j.ang. </v>
      </c>
      <c r="D7" s="8" t="str">
        <f ca="1">INDIRECT(ADDRESS(ROW()+(COLUMN()-2)*9+1,MATCH($A$1,'PLAN LEKCJI'!$C$3:$U$3)+2,,,"PLAN LEKCJI"))</f>
        <v xml:space="preserve">  j.ang. / j.ang. </v>
      </c>
      <c r="E7" s="8" t="str">
        <f ca="1">INDIRECT(ADDRESS(ROW()+(COLUMN()-2)*9+1,MATCH($A$1,'PLAN LEKCJI'!$C$3:$U$3)+2,,,"PLAN LEKCJI"))</f>
        <v xml:space="preserve">  j.ang. / j.ang. </v>
      </c>
      <c r="F7" s="8" t="str">
        <f ca="1">INDIRECT(ADDRESS(ROW()+(COLUMN()-2)*9+1,MATCH($A$1,'PLAN LEKCJI'!$C$3:$U$3)+2,,,"PLAN LEKCJI"))</f>
        <v>wych. fizyczne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 t="str">
        <f ca="1">INDIRECT(ADDRESS(ROW()+(COLUMN()-2)*9+1,MATCH($A$1,'PLAN LEKCJI'!$C$3:$U$3)+2,,,"PLAN LEKCJI"))</f>
        <v>rekreacja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edu wczesnoszk.</v>
      </c>
      <c r="C9" s="8" t="str">
        <f ca="1">INDIRECT(ADDRESS(ROW()+(COLUMN()-2)*9+1,MATCH($A$1,'PLAN LEKCJI'!$C$3:$U$3)+2,,,"PLAN LEKCJI"))</f>
        <v>wych. fizyczne</v>
      </c>
      <c r="D9" s="8" t="str">
        <f ca="1">INDIRECT(ADDRESS(ROW()+(COLUMN()-2)*9+1,MATCH($A$1,'PLAN LEKCJI'!$C$3:$U$3)+2,,,"PLAN LEKCJI"))</f>
        <v>edu wczesnoszk.</v>
      </c>
      <c r="E9" s="8" t="str">
        <f ca="1">INDIRECT(ADDRESS(ROW()+(COLUMN()-2)*9+1,MATCH($A$1,'PLAN LEKCJI'!$C$3:$U$3)+2,,,"PLAN LEKCJI"))</f>
        <v xml:space="preserve">informatyka/ edu  </v>
      </c>
      <c r="F9" s="8" t="str">
        <f ca="1">INDIRECT(ADDRESS(ROW()+(COLUMN()-2)*9+1,MATCH($A$1,'PLAN LEKCJI'!$C$3:$U$3)+2,,,"PLAN LEKCJI"))</f>
        <v>edu wczesnoszk.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edu wczesnoszk.</v>
      </c>
      <c r="C10" s="8" t="str">
        <f ca="1">INDIRECT(ADDRESS(ROW()+(COLUMN()-2)*9+1,MATCH($A$1,'PLAN LEKCJI'!$C$3:$U$3)+2,,,"PLAN LEKCJI"))</f>
        <v xml:space="preserve">plastyka </v>
      </c>
      <c r="D10" s="8" t="str">
        <f ca="1">INDIRECT(ADDRESS(ROW()+(COLUMN()-2)*9+1,MATCH($A$1,'PLAN LEKCJI'!$C$3:$U$3)+2,,,"PLAN LEKCJI"))</f>
        <v>edu wczesnoszk.</v>
      </c>
      <c r="E10" s="8" t="str">
        <f ca="1">INDIRECT(ADDRESS(ROW()+(COLUMN()-2)*9+1,MATCH($A$1,'PLAN LEKCJI'!$C$3:$U$3)+2,,,"PLAN LEKCJI"))</f>
        <v xml:space="preserve">informatyka/ edu  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3" width="32.85546875" bestFit="1" customWidth="1"/>
    <col min="4" max="4" width="31.28515625" bestFit="1" customWidth="1"/>
    <col min="5" max="5" width="32.85546875" bestFit="1" customWidth="1"/>
    <col min="6" max="6" width="31.28515625" bestFit="1" customWidth="1"/>
  </cols>
  <sheetData>
    <row r="1" spans="1:6" ht="31.5" x14ac:dyDescent="0.25">
      <c r="A1" s="2" t="s">
        <v>10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PRZYRODA  32</v>
      </c>
      <c r="C4" s="8" t="str">
        <f ca="1">INDIRECT(ADDRESS(ROW()+(COLUMN()-2)*9+1,MATCH($A$1,'PLAN LEKCJI'!$C$3:$U$3)+2,,,"PLAN LEKCJI"))</f>
        <v>wych. fizyczne</v>
      </c>
      <c r="D4" s="8" t="str">
        <f ca="1">INDIRECT(ADDRESS(ROW()+(COLUMN()-2)*9+1,MATCH($A$1,'PLAN LEKCJI'!$C$3:$U$3)+2,,,"PLAN LEKCJI"))</f>
        <v>matematyka  12</v>
      </c>
      <c r="E4" s="8" t="str">
        <f ca="1">INDIRECT(ADDRESS(ROW()+(COLUMN()-2)*9+1,MATCH($A$1,'PLAN LEKCJI'!$C$3:$U$3)+2,,,"PLAN LEKCJI"))</f>
        <v>j. polski  12</v>
      </c>
      <c r="F4" s="8" t="str">
        <f ca="1">INDIRECT(ADDRESS(ROW()+(COLUMN()-2)*9+1,MATCH($A$1,'PLAN LEKCJI'!$C$3:$U$3)+2,,,"PLAN LEKCJI"))</f>
        <v xml:space="preserve">GW  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wych. fizyczne</v>
      </c>
      <c r="C5" s="8" t="str">
        <f ca="1">INDIRECT(ADDRESS(ROW()+(COLUMN()-2)*9+1,MATCH($A$1,'PLAN LEKCJI'!$C$3:$U$3)+2,,,"PLAN LEKCJI"))</f>
        <v>j. polski  12</v>
      </c>
      <c r="D5" s="8" t="str">
        <f ca="1">INDIRECT(ADDRESS(ROW()+(COLUMN()-2)*9+1,MATCH($A$1,'PLAN LEKCJI'!$C$3:$U$3)+2,,,"PLAN LEKCJI"))</f>
        <v>j. polski  12</v>
      </c>
      <c r="E5" s="8" t="str">
        <f ca="1">INDIRECT(ADDRESS(ROW()+(COLUMN()-2)*9+1,MATCH($A$1,'PLAN LEKCJI'!$C$3:$U$3)+2,,,"PLAN LEKCJI"))</f>
        <v xml:space="preserve">technika   28 </v>
      </c>
      <c r="F5" s="8" t="str">
        <f ca="1">INDIRECT(ADDRESS(ROW()+(COLUMN()-2)*9+1,MATCH($A$1,'PLAN LEKCJI'!$C$3:$U$3)+2,,,"PLAN LEKCJI"))</f>
        <v>26  j. fran. / j.ang.  35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26  j. fran. / j.ang.  35</v>
      </c>
      <c r="C6" s="8" t="str">
        <f ca="1">INDIRECT(ADDRESS(ROW()+(COLUMN()-2)*9+1,MATCH($A$1,'PLAN LEKCJI'!$C$3:$U$3)+2,,,"PLAN LEKCJI"))</f>
        <v>37  informat. / j.ang.  35</v>
      </c>
      <c r="D6" s="8" t="str">
        <f ca="1">INDIRECT(ADDRESS(ROW()+(COLUMN()-2)*9+1,MATCH($A$1,'PLAN LEKCJI'!$C$3:$U$3)+2,,,"PLAN LEKCJI"))</f>
        <v>PRZYRODA  32</v>
      </c>
      <c r="E6" s="8" t="str">
        <f ca="1">INDIRECT(ADDRESS(ROW()+(COLUMN()-2)*9+1,MATCH($A$1,'PLAN LEKCJI'!$C$3:$U$3)+2,,,"PLAN LEKCJI"))</f>
        <v>matematyka  12</v>
      </c>
      <c r="F6" s="8" t="str">
        <f ca="1">INDIRECT(ADDRESS(ROW()+(COLUMN()-2)*9+1,MATCH($A$1,'PLAN LEKCJI'!$C$3:$U$3)+2,,,"PLAN LEKCJI"))</f>
        <v>26  j. fran. / j.ang.  35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26  j. fran. / j.ang.  35</v>
      </c>
      <c r="C7" s="8" t="str">
        <f ca="1">INDIRECT(ADDRESS(ROW()+(COLUMN()-2)*9+1,MATCH($A$1,'PLAN LEKCJI'!$C$3:$U$3)+2,,,"PLAN LEKCJI"))</f>
        <v>37  informat. / j.ang.  35</v>
      </c>
      <c r="D7" s="8" t="str">
        <f ca="1">INDIRECT(ADDRESS(ROW()+(COLUMN()-2)*9+1,MATCH($A$1,'PLAN LEKCJI'!$C$3:$U$3)+2,,,"PLAN LEKCJI"))</f>
        <v>26  j. fran. / j.ang.  35</v>
      </c>
      <c r="E7" s="8" t="str">
        <f ca="1">INDIRECT(ADDRESS(ROW()+(COLUMN()-2)*9+1,MATCH($A$1,'PLAN LEKCJI'!$C$3:$U$3)+2,,,"PLAN LEKCJI"))</f>
        <v>j. polski  12</v>
      </c>
      <c r="F7" s="8" t="str">
        <f ca="1">INDIRECT(ADDRESS(ROW()+(COLUMN()-2)*9+1,MATCH($A$1,'PLAN LEKCJI'!$C$3:$U$3)+2,,,"PLAN LEKCJI"))</f>
        <v>j. polski  12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j. polski  12</v>
      </c>
      <c r="C8" s="8" t="str">
        <f ca="1">INDIRECT(ADDRESS(ROW()+(COLUMN()-2)*9+1,MATCH($A$1,'PLAN LEKCJI'!$C$3:$U$3)+2,,,"PLAN LEKCJI"))</f>
        <v>RELIGIA  30</v>
      </c>
      <c r="D8" s="8" t="str">
        <f ca="1">INDIRECT(ADDRESS(ROW()+(COLUMN()-2)*9+1,MATCH($A$1,'PLAN LEKCJI'!$C$3:$U$3)+2,,,"PLAN LEKCJI"))</f>
        <v>26  j. fran. / j.ang.  35</v>
      </c>
      <c r="E8" s="8" t="str">
        <f ca="1">INDIRECT(ADDRESS(ROW()+(COLUMN()-2)*9+1,MATCH($A$1,'PLAN LEKCJI'!$C$3:$U$3)+2,,,"PLAN LEKCJI"))</f>
        <v>TAŃCE</v>
      </c>
      <c r="F8" s="8" t="str">
        <f ca="1">INDIRECT(ADDRESS(ROW()+(COLUMN()-2)*9+1,MATCH($A$1,'PLAN LEKCJI'!$C$3:$U$3)+2,,,"PLAN LEKCJI"))</f>
        <v>matematyka  12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historia  12</v>
      </c>
      <c r="C9" s="8" t="str">
        <f ca="1">INDIRECT(ADDRESS(ROW()+(COLUMN()-2)*9+1,MATCH($A$1,'PLAN LEKCJI'!$C$3:$U$3)+2,,,"PLAN LEKCJI"))</f>
        <v>historia  12</v>
      </c>
      <c r="D9" s="8" t="str">
        <f ca="1">INDIRECT(ADDRESS(ROW()+(COLUMN()-2)*9+1,MATCH($A$1,'PLAN LEKCJI'!$C$3:$U$3)+2,,,"PLAN LEKCJI"))</f>
        <v>RELIGIA  12</v>
      </c>
      <c r="E9" s="8" t="str">
        <f ca="1">INDIRECT(ADDRESS(ROW()+(COLUMN()-2)*9+1,MATCH($A$1,'PLAN LEKCJI'!$C$3:$U$3)+2,,,"PLAN LEKCJI"))</f>
        <v>wych. fizyczne</v>
      </c>
      <c r="F9" s="8" t="str">
        <f ca="1">INDIRECT(ADDRESS(ROW()+(COLUMN()-2)*9+1,MATCH($A$1,'PLAN LEKCJI'!$C$3:$U$3)+2,,,"PLAN LEKCJI"))</f>
        <v>MUZYKA  07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matematyka  12</v>
      </c>
      <c r="C10" s="8" t="str">
        <f ca="1">INDIRECT(ADDRESS(ROW()+(COLUMN()-2)*9+1,MATCH($A$1,'PLAN LEKCJI'!$C$3:$U$3)+2,,,"PLAN LEKCJI"))</f>
        <v>PRZYRODA  32</v>
      </c>
      <c r="D10" s="8" t="str">
        <f ca="1">INDIRECT(ADDRESS(ROW()+(COLUMN()-2)*9+1,MATCH($A$1,'PLAN LEKCJI'!$C$3:$U$3)+2,,,"PLAN LEKCJI"))</f>
        <v>plastyka  12</v>
      </c>
      <c r="E10" s="8" t="str">
        <f ca="1">INDIRECT(ADDRESS(ROW()+(COLUMN()-2)*9+1,MATCH($A$1,'PLAN LEKCJI'!$C$3:$U$3)+2,,,"PLAN LEKCJI"))</f>
        <v>matematyka  12</v>
      </c>
      <c r="F10" s="8" t="str">
        <f ca="1">INDIRECT(ADDRESS(ROW()+(COLUMN()-2)*9+1,MATCH($A$1,'PLAN LEKCJI'!$C$3:$U$3)+2,,,"PLAN LEKCJI"))</f>
        <v>wych. fizyczne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7" width="35.7109375" customWidth="1"/>
  </cols>
  <sheetData>
    <row r="1" spans="1:6" ht="31.5" x14ac:dyDescent="0.25">
      <c r="A1" s="2" t="s">
        <v>17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26  j.fran./ j.niem. 36</v>
      </c>
      <c r="C4" s="8" t="str">
        <f ca="1">INDIRECT(ADDRESS(ROW()+(COLUMN()-2)*9+1,MATCH($A$1,'PLAN LEKCJI'!$C$3:$U$3)+2,,,"PLAN LEKCJI"))</f>
        <v>wych. fizyczne</v>
      </c>
      <c r="D4" s="8" t="str">
        <f ca="1">INDIRECT(ADDRESS(ROW()+(COLUMN()-2)*9+1,MATCH($A$1,'PLAN LEKCJI'!$C$3:$U$3)+2,,,"PLAN LEKCJI"))</f>
        <v>j. polski  13</v>
      </c>
      <c r="E4" s="8" t="str">
        <f ca="1">INDIRECT(ADDRESS(ROW()+(COLUMN()-2)*9+1,MATCH($A$1,'PLAN LEKCJI'!$C$3:$U$3)+2,,,"PLAN LEKCJI"))</f>
        <v>matematyka  13</v>
      </c>
      <c r="F4" s="8" t="str">
        <f ca="1">INDIRECT(ADDRESS(ROW()+(COLUMN()-2)*9+1,MATCH($A$1,'PLAN LEKCJI'!$C$3:$U$3)+2,,,"PLAN LEKCJI"))</f>
        <v>RELIGIA  13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wych. fizyczne</v>
      </c>
      <c r="C5" s="8" t="str">
        <f ca="1">INDIRECT(ADDRESS(ROW()+(COLUMN()-2)*9+1,MATCH($A$1,'PLAN LEKCJI'!$C$3:$U$3)+2,,,"PLAN LEKCJI"))</f>
        <v>j. polski  13</v>
      </c>
      <c r="D5" s="8" t="str">
        <f ca="1">INDIRECT(ADDRESS(ROW()+(COLUMN()-2)*9+1,MATCH($A$1,'PLAN LEKCJI'!$C$3:$U$3)+2,,,"PLAN LEKCJI"))</f>
        <v>PRZYRODA  32</v>
      </c>
      <c r="E5" s="8" t="str">
        <f ca="1">INDIRECT(ADDRESS(ROW()+(COLUMN()-2)*9+1,MATCH($A$1,'PLAN LEKCJI'!$C$3:$U$3)+2,,,"PLAN LEKCJI"))</f>
        <v>matematyka  13</v>
      </c>
      <c r="F5" s="8" t="str">
        <f ca="1">INDIRECT(ADDRESS(ROW()+(COLUMN()-2)*9+1,MATCH($A$1,'PLAN LEKCJI'!$C$3:$U$3)+2,,,"PLAN LEKCJI"))</f>
        <v>matematyka  13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27  j.ang. / j.ang.  13</v>
      </c>
      <c r="C6" s="8" t="str">
        <f ca="1">INDIRECT(ADDRESS(ROW()+(COLUMN()-2)*9+1,MATCH($A$1,'PLAN LEKCJI'!$C$3:$U$3)+2,,,"PLAN LEKCJI"))</f>
        <v>26  j.fran./ j.niem. 36</v>
      </c>
      <c r="D6" s="8" t="str">
        <f ca="1">INDIRECT(ADDRESS(ROW()+(COLUMN()-2)*9+1,MATCH($A$1,'PLAN LEKCJI'!$C$3:$U$3)+2,,,"PLAN LEKCJI"))</f>
        <v>RELIGIA  13</v>
      </c>
      <c r="E6" s="8" t="str">
        <f ca="1">INDIRECT(ADDRESS(ROW()+(COLUMN()-2)*9+1,MATCH($A$1,'PLAN LEKCJI'!$C$3:$U$3)+2,,,"PLAN LEKCJI"))</f>
        <v xml:space="preserve">  informat. / plastyka</v>
      </c>
      <c r="F6" s="8" t="str">
        <f ca="1">INDIRECT(ADDRESS(ROW()+(COLUMN()-2)*9+1,MATCH($A$1,'PLAN LEKCJI'!$C$3:$U$3)+2,,,"PLAN LEKCJI"))</f>
        <v>j. polski  13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plastyka / przyroda </v>
      </c>
      <c r="C7" s="8" t="str">
        <f ca="1">INDIRECT(ADDRESS(ROW()+(COLUMN()-2)*9+1,MATCH($A$1,'PLAN LEKCJI'!$C$3:$U$3)+2,,,"PLAN LEKCJI"))</f>
        <v>27  j.ang. / j.ang.  13</v>
      </c>
      <c r="D7" s="8" t="str">
        <f ca="1">INDIRECT(ADDRESS(ROW()+(COLUMN()-2)*9+1,MATCH($A$1,'PLAN LEKCJI'!$C$3:$U$3)+2,,,"PLAN LEKCJI"))</f>
        <v>matematyka  13</v>
      </c>
      <c r="E7" s="8" t="str">
        <f ca="1">INDIRECT(ADDRESS(ROW()+(COLUMN()-2)*9+1,MATCH($A$1,'PLAN LEKCJI'!$C$3:$U$3)+2,,,"PLAN LEKCJI"))</f>
        <v xml:space="preserve">  informat. / plastyka</v>
      </c>
      <c r="F7" s="8" t="str">
        <f ca="1">INDIRECT(ADDRESS(ROW()+(COLUMN()-2)*9+1,MATCH($A$1,'PLAN LEKCJI'!$C$3:$U$3)+2,,,"PLAN LEKCJI"))</f>
        <v>j. polski  13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j. polski  13</v>
      </c>
      <c r="C8" s="8" t="str">
        <f ca="1">INDIRECT(ADDRESS(ROW()+(COLUMN()-2)*9+1,MATCH($A$1,'PLAN LEKCJI'!$C$3:$U$3)+2,,,"PLAN LEKCJI"))</f>
        <v>PRZYRODA  32</v>
      </c>
      <c r="D8" s="8" t="str">
        <f ca="1">INDIRECT(ADDRESS(ROW()+(COLUMN()-2)*9+1,MATCH($A$1,'PLAN LEKCJI'!$C$3:$U$3)+2,,,"PLAN LEKCJI"))</f>
        <v xml:space="preserve">technika   28 </v>
      </c>
      <c r="E8" s="8" t="str">
        <f ca="1">INDIRECT(ADDRESS(ROW()+(COLUMN()-2)*9+1,MATCH($A$1,'PLAN LEKCJI'!$C$3:$U$3)+2,,,"PLAN LEKCJI"))</f>
        <v>j. polski  13</v>
      </c>
      <c r="F8" s="8" t="str">
        <f ca="1">INDIRECT(ADDRESS(ROW()+(COLUMN()-2)*9+1,MATCH($A$1,'PLAN LEKCJI'!$C$3:$U$3)+2,,,"PLAN LEKCJI"))</f>
        <v>27  j.ang. / j.ang.  29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matematyka  13</v>
      </c>
      <c r="C9" s="8" t="str">
        <f ca="1">INDIRECT(ADDRESS(ROW()+(COLUMN()-2)*9+1,MATCH($A$1,'PLAN LEKCJI'!$C$3:$U$3)+2,,,"PLAN LEKCJI"))</f>
        <v>MUZYKA  07</v>
      </c>
      <c r="D9" s="8" t="str">
        <f ca="1">INDIRECT(ADDRESS(ROW()+(COLUMN()-2)*9+1,MATCH($A$1,'PLAN LEKCJI'!$C$3:$U$3)+2,,,"PLAN LEKCJI"))</f>
        <v>27  j.ang. / j.ang.  13</v>
      </c>
      <c r="E9" s="8" t="str">
        <f ca="1">INDIRECT(ADDRESS(ROW()+(COLUMN()-2)*9+1,MATCH($A$1,'PLAN LEKCJI'!$C$3:$U$3)+2,,,"PLAN LEKCJI"))</f>
        <v>wych. fizyczne</v>
      </c>
      <c r="F9" s="8" t="str">
        <f ca="1">INDIRECT(ADDRESS(ROW()+(COLUMN()-2)*9+1,MATCH($A$1,'PLAN LEKCJI'!$C$3:$U$3)+2,,,"PLAN LEKCJI"))</f>
        <v xml:space="preserve">GW  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historia  13</v>
      </c>
      <c r="C10" s="8" t="str">
        <f ca="1">INDIRECT(ADDRESS(ROW()+(COLUMN()-2)*9+1,MATCH($A$1,'PLAN LEKCJI'!$C$3:$U$3)+2,,,"PLAN LEKCJI"))</f>
        <v>historia  13</v>
      </c>
      <c r="D10" s="8" t="str">
        <f ca="1">INDIRECT(ADDRESS(ROW()+(COLUMN()-2)*9+1,MATCH($A$1,'PLAN LEKCJI'!$C$3:$U$3)+2,,,"PLAN LEKCJI"))</f>
        <v>TAŃCE</v>
      </c>
      <c r="E10" s="8" t="str">
        <f ca="1">INDIRECT(ADDRESS(ROW()+(COLUMN()-2)*9+1,MATCH($A$1,'PLAN LEKCJI'!$C$3:$U$3)+2,,,"PLAN LEKCJI"))</f>
        <v>26  j.fran./ j.niem. 36</v>
      </c>
      <c r="F10" s="8" t="str">
        <f ca="1">INDIRECT(ADDRESS(ROW()+(COLUMN()-2)*9+1,MATCH($A$1,'PLAN LEKCJI'!$C$3:$U$3)+2,,,"PLAN LEKCJI"))</f>
        <v>wych. fizyczne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7" width="35.7109375" customWidth="1"/>
  </cols>
  <sheetData>
    <row r="1" spans="1:6" ht="31.5" x14ac:dyDescent="0.25">
      <c r="A1" s="2" t="s">
        <v>51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matematyka  25</v>
      </c>
      <c r="C4" s="8" t="str">
        <f ca="1">INDIRECT(ADDRESS(ROW()+(COLUMN()-2)*9+1,MATCH($A$1,'PLAN LEKCJI'!$C$3:$U$3)+2,,,"PLAN LEKCJI"))</f>
        <v xml:space="preserve">  informat. / j.ang.  25</v>
      </c>
      <c r="D4" s="8" t="str">
        <f ca="1">INDIRECT(ADDRESS(ROW()+(COLUMN()-2)*9+1,MATCH($A$1,'PLAN LEKCJI'!$C$3:$U$3)+2,,,"PLAN LEKCJI"))</f>
        <v>PRZYRODA  32</v>
      </c>
      <c r="E4" s="8" t="str">
        <f ca="1">INDIRECT(ADDRESS(ROW()+(COLUMN()-2)*9+1,MATCH($A$1,'PLAN LEKCJI'!$C$3:$U$3)+2,,,"PLAN LEKCJI"))</f>
        <v>wych. fizyczne</v>
      </c>
      <c r="F4" s="8" t="str">
        <f ca="1">INDIRECT(ADDRESS(ROW()+(COLUMN()-2)*9+1,MATCH($A$1,'PLAN LEKCJI'!$C$3:$U$3)+2,,,"PLAN LEKCJI"))</f>
        <v xml:space="preserve">GW 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matematyka  25</v>
      </c>
      <c r="C5" s="8" t="str">
        <f ca="1">INDIRECT(ADDRESS(ROW()+(COLUMN()-2)*9+1,MATCH($A$1,'PLAN LEKCJI'!$C$3:$U$3)+2,,,"PLAN LEKCJI"))</f>
        <v xml:space="preserve">  informat. / j.ang.  25</v>
      </c>
      <c r="D5" s="8" t="str">
        <f ca="1">INDIRECT(ADDRESS(ROW()+(COLUMN()-2)*9+1,MATCH($A$1,'PLAN LEKCJI'!$C$3:$U$3)+2,,,"PLAN LEKCJI"))</f>
        <v>j. polski  25</v>
      </c>
      <c r="E5" s="8" t="str">
        <f ca="1">INDIRECT(ADDRESS(ROW()+(COLUMN()-2)*9+1,MATCH($A$1,'PLAN LEKCJI'!$C$3:$U$3)+2,,,"PLAN LEKCJI"))</f>
        <v>wych. fizyczne</v>
      </c>
      <c r="F5" s="8" t="str">
        <f ca="1">INDIRECT(ADDRESS(ROW()+(COLUMN()-2)*9+1,MATCH($A$1,'PLAN LEKCJI'!$C$3:$U$3)+2,,,"PLAN LEKCJI"))</f>
        <v>36 j.niem. / j.ang.  25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j. polski  25</v>
      </c>
      <c r="C6" s="8" t="str">
        <f ca="1">INDIRECT(ADDRESS(ROW()+(COLUMN()-2)*9+1,MATCH($A$1,'PLAN LEKCJI'!$C$3:$U$3)+2,,,"PLAN LEKCJI"))</f>
        <v>RELIGIA  25</v>
      </c>
      <c r="D6" s="8" t="str">
        <f ca="1">INDIRECT(ADDRESS(ROW()+(COLUMN()-2)*9+1,MATCH($A$1,'PLAN LEKCJI'!$C$3:$U$3)+2,,,"PLAN LEKCJI"))</f>
        <v>matematyka  25</v>
      </c>
      <c r="E6" s="8" t="str">
        <f ca="1">INDIRECT(ADDRESS(ROW()+(COLUMN()-2)*9+1,MATCH($A$1,'PLAN LEKCJI'!$C$3:$U$3)+2,,,"PLAN LEKCJI"))</f>
        <v xml:space="preserve">   25 j.niem. / j.ang.  27</v>
      </c>
      <c r="F6" s="8" t="str">
        <f ca="1">INDIRECT(ADDRESS(ROW()+(COLUMN()-2)*9+1,MATCH($A$1,'PLAN LEKCJI'!$C$3:$U$3)+2,,,"PLAN LEKCJI"))</f>
        <v>36 j.niem. / j.ang.  25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wych. fizyczne</v>
      </c>
      <c r="C7" s="8" t="str">
        <f ca="1">INDIRECT(ADDRESS(ROW()+(COLUMN()-2)*9+1,MATCH($A$1,'PLAN LEKCJI'!$C$3:$U$3)+2,,,"PLAN LEKCJI"))</f>
        <v>wych. fizyczne</v>
      </c>
      <c r="D7" s="8" t="str">
        <f ca="1">INDIRECT(ADDRESS(ROW()+(COLUMN()-2)*9+1,MATCH($A$1,'PLAN LEKCJI'!$C$3:$U$3)+2,,,"PLAN LEKCJI"))</f>
        <v>36   j.niem. / j.ang.  25</v>
      </c>
      <c r="E7" s="8" t="str">
        <f ca="1">INDIRECT(ADDRESS(ROW()+(COLUMN()-2)*9+1,MATCH($A$1,'PLAN LEKCJI'!$C$3:$U$3)+2,,,"PLAN LEKCJI"))</f>
        <v xml:space="preserve">   25 j.niem. / j.ang.  27</v>
      </c>
      <c r="F7" s="8" t="str">
        <f ca="1">INDIRECT(ADDRESS(ROW()+(COLUMN()-2)*9+1,MATCH($A$1,'PLAN LEKCJI'!$C$3:$U$3)+2,,,"PLAN LEKCJI"))</f>
        <v>matematyka  25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historia  25</v>
      </c>
      <c r="C8" s="8" t="str">
        <f ca="1">INDIRECT(ADDRESS(ROW()+(COLUMN()-2)*9+1,MATCH($A$1,'PLAN LEKCJI'!$C$3:$U$3)+2,,,"PLAN LEKCJI"))</f>
        <v>historia  25</v>
      </c>
      <c r="D8" s="8" t="str">
        <f ca="1">INDIRECT(ADDRESS(ROW()+(COLUMN()-2)*9+1,MATCH($A$1,'PLAN LEKCJI'!$C$3:$U$3)+2,,,"PLAN LEKCJI"))</f>
        <v>36   j.niem. / j.ang.  25</v>
      </c>
      <c r="E8" s="8" t="str">
        <f ca="1">INDIRECT(ADDRESS(ROW()+(COLUMN()-2)*9+1,MATCH($A$1,'PLAN LEKCJI'!$C$3:$U$3)+2,,,"PLAN LEKCJI"))</f>
        <v>matematyka  25</v>
      </c>
      <c r="F8" s="8" t="str">
        <f ca="1">INDIRECT(ADDRESS(ROW()+(COLUMN()-2)*9+1,MATCH($A$1,'PLAN LEKCJI'!$C$3:$U$3)+2,,,"PLAN LEKCJI"))</f>
        <v>RELIGIA  25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 xml:space="preserve">plastyka  25 </v>
      </c>
      <c r="C9" s="8" t="str">
        <f ca="1">INDIRECT(ADDRESS(ROW()+(COLUMN()-2)*9+1,MATCH($A$1,'PLAN LEKCJI'!$C$3:$U$3)+2,,,"PLAN LEKCJI"))</f>
        <v>PRZYRODA  32</v>
      </c>
      <c r="D9" s="8" t="str">
        <f ca="1">INDIRECT(ADDRESS(ROW()+(COLUMN()-2)*9+1,MATCH($A$1,'PLAN LEKCJI'!$C$3:$U$3)+2,,,"PLAN LEKCJI"))</f>
        <v>TAŃCE</v>
      </c>
      <c r="E9" s="8" t="str">
        <f ca="1">INDIRECT(ADDRESS(ROW()+(COLUMN()-2)*9+1,MATCH($A$1,'PLAN LEKCJI'!$C$3:$U$3)+2,,,"PLAN LEKCJI"))</f>
        <v>j. polski  25</v>
      </c>
      <c r="F9" s="8" t="str">
        <f ca="1">INDIRECT(ADDRESS(ROW()+(COLUMN()-2)*9+1,MATCH($A$1,'PLAN LEKCJI'!$C$3:$U$3)+2,,,"PLAN LEKCJI"))</f>
        <v>j. polski  25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 xml:space="preserve">plastyka / przyroda </v>
      </c>
      <c r="C10" s="8" t="str">
        <f ca="1">INDIRECT(ADDRESS(ROW()+(COLUMN()-2)*9+1,MATCH($A$1,'PLAN LEKCJI'!$C$3:$U$3)+2,,,"PLAN LEKCJI"))</f>
        <v>MUZYKA  07</v>
      </c>
      <c r="D10" s="8" t="str">
        <f ca="1">INDIRECT(ADDRESS(ROW()+(COLUMN()-2)*9+1,MATCH($A$1,'PLAN LEKCJI'!$C$3:$U$3)+2,,,"PLAN LEKCJI"))</f>
        <v xml:space="preserve">technika   28 </v>
      </c>
      <c r="E10" s="8" t="str">
        <f ca="1">INDIRECT(ADDRESS(ROW()+(COLUMN()-2)*9+1,MATCH($A$1,'PLAN LEKCJI'!$C$3:$U$3)+2,,,"PLAN LEKCJI"))</f>
        <v>j. polski  25</v>
      </c>
      <c r="F10" s="8" t="str">
        <f ca="1">INDIRECT(ADDRESS(ROW()+(COLUMN()-2)*9+1,MATCH($A$1,'PLAN LEKCJI'!$C$3:$U$3)+2,,,"PLAN LEKCJI"))</f>
        <v>j. polski  25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43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GEOGRAFIA  06</v>
      </c>
      <c r="C4" s="8" t="str">
        <f ca="1">INDIRECT(ADDRESS(ROW()+(COLUMN()-2)*9+1,MATCH($A$1,'PLAN LEKCJI'!$C$3:$U$3)+2,,,"PLAN LEKCJI"))</f>
        <v>HISTORIA   21</v>
      </c>
      <c r="D4" s="8" t="str">
        <f ca="1">INDIRECT(ADDRESS(ROW()+(COLUMN()-2)*9+1,MATCH($A$1,'PLAN LEKCJI'!$C$3:$U$3)+2,,,"PLAN LEKCJI"))</f>
        <v>27  j.ang. / j.ang. 35</v>
      </c>
      <c r="E4" s="8" t="str">
        <f ca="1">INDIRECT(ADDRESS(ROW()+(COLUMN()-2)*9+1,MATCH($A$1,'PLAN LEKCJI'!$C$3:$U$3)+2,,,"PLAN LEKCJI"))</f>
        <v xml:space="preserve"> plastyka  21</v>
      </c>
      <c r="F4" s="8" t="str">
        <f ca="1">INDIRECT(ADDRESS(ROW()+(COLUMN()-2)*9+1,MATCH($A$1,'PLAN LEKCJI'!$C$3:$U$3)+2,,,"PLAN LEKCJI"))</f>
        <v>wych. fizyczne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27  j.ang. / j.ang. 35</v>
      </c>
      <c r="C5" s="8" t="str">
        <f ca="1">INDIRECT(ADDRESS(ROW()+(COLUMN()-2)*9+1,MATCH($A$1,'PLAN LEKCJI'!$C$3:$U$3)+2,,,"PLAN LEKCJI"))</f>
        <v>wych. fizyczne</v>
      </c>
      <c r="D5" s="8" t="str">
        <f ca="1">INDIRECT(ADDRESS(ROW()+(COLUMN()-2)*9+1,MATCH($A$1,'PLAN LEKCJI'!$C$3:$U$3)+2,,,"PLAN LEKCJI"))</f>
        <v>matematyka  21</v>
      </c>
      <c r="E5" s="8" t="str">
        <f ca="1">INDIRECT(ADDRESS(ROW()+(COLUMN()-2)*9+1,MATCH($A$1,'PLAN LEKCJI'!$C$3:$U$3)+2,,,"PLAN LEKCJI"))</f>
        <v>26  j.fran./ j.niem. 21</v>
      </c>
      <c r="F5" s="8" t="str">
        <f ca="1">INDIRECT(ADDRESS(ROW()+(COLUMN()-2)*9+1,MATCH($A$1,'PLAN LEKCJI'!$C$3:$U$3)+2,,,"PLAN LEKCJI"))</f>
        <v>GW 21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wych. fizyczne</v>
      </c>
      <c r="C6" s="8" t="str">
        <f ca="1">INDIRECT(ADDRESS(ROW()+(COLUMN()-2)*9+1,MATCH($A$1,'PLAN LEKCJI'!$C$3:$U$3)+2,,,"PLAN LEKCJI"))</f>
        <v>MUZYKA  07</v>
      </c>
      <c r="D6" s="8" t="str">
        <f ca="1">INDIRECT(ADDRESS(ROW()+(COLUMN()-2)*9+1,MATCH($A$1,'PLAN LEKCJI'!$C$3:$U$3)+2,,,"PLAN LEKCJI"))</f>
        <v>TAŃCE</v>
      </c>
      <c r="E6" s="8" t="str">
        <f ca="1">INDIRECT(ADDRESS(ROW()+(COLUMN()-2)*9+1,MATCH($A$1,'PLAN LEKCJI'!$C$3:$U$3)+2,,,"PLAN LEKCJI"))</f>
        <v>wych. fizyczne</v>
      </c>
      <c r="F6" s="8" t="str">
        <f ca="1">INDIRECT(ADDRESS(ROW()+(COLUMN()-2)*9+1,MATCH($A$1,'PLAN LEKCJI'!$C$3:$U$3)+2,,,"PLAN LEKCJI"))</f>
        <v>matematyka  21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j. polski  21</v>
      </c>
      <c r="C7" s="8" t="str">
        <f ca="1">INDIRECT(ADDRESS(ROW()+(COLUMN()-2)*9+1,MATCH($A$1,'PLAN LEKCJI'!$C$3:$U$3)+2,,,"PLAN LEKCJI"))</f>
        <v>j. polski  21</v>
      </c>
      <c r="D7" s="8" t="str">
        <f ca="1">INDIRECT(ADDRESS(ROW()+(COLUMN()-2)*9+1,MATCH($A$1,'PLAN LEKCJI'!$C$3:$U$3)+2,,,"PLAN LEKCJI"))</f>
        <v>j. polski  21</v>
      </c>
      <c r="E7" s="8" t="str">
        <f ca="1">INDIRECT(ADDRESS(ROW()+(COLUMN()-2)*9+1,MATCH($A$1,'PLAN LEKCJI'!$C$3:$U$3)+2,,,"PLAN LEKCJI"))</f>
        <v>j. polski  21</v>
      </c>
      <c r="F7" s="8" t="str">
        <f ca="1">INDIRECT(ADDRESS(ROW()+(COLUMN()-2)*9+1,MATCH($A$1,'PLAN LEKCJI'!$C$3:$U$3)+2,,,"PLAN LEKCJI"))</f>
        <v>26  j.fran./ j.niem. 21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matematyka  21</v>
      </c>
      <c r="C8" s="8" t="str">
        <f ca="1">INDIRECT(ADDRESS(ROW()+(COLUMN()-2)*9+1,MATCH($A$1,'PLAN LEKCJI'!$C$3:$U$3)+2,,,"PLAN LEKCJI"))</f>
        <v>j. polski  21</v>
      </c>
      <c r="D8" s="8" t="str">
        <f ca="1">INDIRECT(ADDRESS(ROW()+(COLUMN()-2)*9+1,MATCH($A$1,'PLAN LEKCJI'!$C$3:$U$3)+2,,,"PLAN LEKCJI"))</f>
        <v>RELIGIA  30</v>
      </c>
      <c r="E8" s="8" t="str">
        <f ca="1">INDIRECT(ADDRESS(ROW()+(COLUMN()-2)*9+1,MATCH($A$1,'PLAN LEKCJI'!$C$3:$U$3)+2,,,"PLAN LEKCJI"))</f>
        <v xml:space="preserve">technika   28 </v>
      </c>
      <c r="F8" s="8" t="str">
        <f ca="1">INDIRECT(ADDRESS(ROW()+(COLUMN()-2)*9+1,MATCH($A$1,'PLAN LEKCJI'!$C$3:$U$3)+2,,,"PLAN LEKCJI"))</f>
        <v>BIOLOGIA 32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 xml:space="preserve">  informat. /konw. 21</v>
      </c>
      <c r="C9" s="8" t="str">
        <f ca="1">INDIRECT(ADDRESS(ROW()+(COLUMN()-2)*9+1,MATCH($A$1,'PLAN LEKCJI'!$C$3:$U$3)+2,,,"PLAN LEKCJI"))</f>
        <v>27  j.ang. / j.ang. 35</v>
      </c>
      <c r="D9" s="8" t="str">
        <f ca="1">INDIRECT(ADDRESS(ROW()+(COLUMN()-2)*9+1,MATCH($A$1,'PLAN LEKCJI'!$C$3:$U$3)+2,,,"PLAN LEKCJI"))</f>
        <v>26  j.fran./ j.niem. 36</v>
      </c>
      <c r="E9" s="8" t="str">
        <f ca="1">INDIRECT(ADDRESS(ROW()+(COLUMN()-2)*9+1,MATCH($A$1,'PLAN LEKCJI'!$C$3:$U$3)+2,,,"PLAN LEKCJI"))</f>
        <v>matematyka  21</v>
      </c>
      <c r="F9" s="8" t="str">
        <f ca="1">INDIRECT(ADDRESS(ROW()+(COLUMN()-2)*9+1,MATCH($A$1,'PLAN LEKCJI'!$C$3:$U$3)+2,,,"PLAN LEKCJI"))</f>
        <v>HISTORIA   21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 xml:space="preserve">  informat. /konw. 21</v>
      </c>
      <c r="C10" s="8" t="str">
        <f ca="1">INDIRECT(ADDRESS(ROW()+(COLUMN()-2)*9+1,MATCH($A$1,'PLAN LEKCJI'!$C$3:$U$3)+2,,,"PLAN LEKCJI"))</f>
        <v>RELIGIA  30</v>
      </c>
      <c r="D10" s="8" t="str">
        <f ca="1">INDIRECT(ADDRESS(ROW()+(COLUMN()-2)*9+1,MATCH($A$1,'PLAN LEKCJI'!$C$3:$U$3)+2,,,"PLAN LEKCJI"))</f>
        <v>matematyka  21</v>
      </c>
      <c r="E10" s="8" t="str">
        <f ca="1">INDIRECT(ADDRESS(ROW()+(COLUMN()-2)*9+1,MATCH($A$1,'PLAN LEKCJI'!$C$3:$U$3)+2,,,"PLAN LEKCJI"))</f>
        <v>BIOLOGIA 32</v>
      </c>
      <c r="F10" s="8" t="str">
        <f ca="1">INDIRECT(ADDRESS(ROW()+(COLUMN()-2)*9+1,MATCH($A$1,'PLAN LEKCJI'!$C$3:$U$3)+2,,,"PLAN LEKCJI"))</f>
        <v>27  j.ang. / j.ang. 35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42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27  j.ang. / j.ang. 35</v>
      </c>
      <c r="C4" s="8" t="str">
        <f ca="1">INDIRECT(ADDRESS(ROW()+(COLUMN()-2)*9+1,MATCH($A$1,'PLAN LEKCJI'!$C$3:$U$3)+2,,,"PLAN LEKCJI"))</f>
        <v>RELIGIA  30</v>
      </c>
      <c r="D4" s="8" t="str">
        <f ca="1">INDIRECT(ADDRESS(ROW()+(COLUMN()-2)*9+1,MATCH($A$1,'PLAN LEKCJI'!$C$3:$U$3)+2,,,"PLAN LEKCJI"))</f>
        <v>GW   22</v>
      </c>
      <c r="E4" s="8" t="str">
        <f ca="1">INDIRECT(ADDRESS(ROW()+(COLUMN()-2)*9+1,MATCH($A$1,'PLAN LEKCJI'!$C$3:$U$3)+2,,,"PLAN LEKCJI"))</f>
        <v>26  j.fran./ j.niem. 22</v>
      </c>
      <c r="F4" s="8" t="str">
        <f ca="1">INDIRECT(ADDRESS(ROW()+(COLUMN()-2)*9+1,MATCH($A$1,'PLAN LEKCJI'!$C$3:$U$3)+2,,,"PLAN LEKCJI"))</f>
        <v>wych. fizyczne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GEOGRAFIA  06</v>
      </c>
      <c r="C5" s="8" t="str">
        <f ca="1">INDIRECT(ADDRESS(ROW()+(COLUMN()-2)*9+1,MATCH($A$1,'PLAN LEKCJI'!$C$3:$U$3)+2,,,"PLAN LEKCJI"))</f>
        <v>wych. fizyczne</v>
      </c>
      <c r="D5" s="8" t="str">
        <f ca="1">INDIRECT(ADDRESS(ROW()+(COLUMN()-2)*9+1,MATCH($A$1,'PLAN LEKCJI'!$C$3:$U$3)+2,,,"PLAN LEKCJI"))</f>
        <v>27  j.ang. / j.ang. 35</v>
      </c>
      <c r="E5" s="8" t="str">
        <f ca="1">INDIRECT(ADDRESS(ROW()+(COLUMN()-2)*9+1,MATCH($A$1,'PLAN LEKCJI'!$C$3:$U$3)+2,,,"PLAN LEKCJI"))</f>
        <v>HISTORIA   22</v>
      </c>
      <c r="F5" s="8" t="str">
        <f ca="1">INDIRECT(ADDRESS(ROW()+(COLUMN()-2)*9+1,MATCH($A$1,'PLAN LEKCJI'!$C$3:$U$3)+2,,,"PLAN LEKCJI"))</f>
        <v>j. polski  22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wych. fizyczne</v>
      </c>
      <c r="C6" s="8" t="str">
        <f ca="1">INDIRECT(ADDRESS(ROW()+(COLUMN()-2)*9+1,MATCH($A$1,'PLAN LEKCJI'!$C$3:$U$3)+2,,,"PLAN LEKCJI"))</f>
        <v>HISTORIA   22</v>
      </c>
      <c r="D6" s="8" t="str">
        <f ca="1">INDIRECT(ADDRESS(ROW()+(COLUMN()-2)*9+1,MATCH($A$1,'PLAN LEKCJI'!$C$3:$U$3)+2,,,"PLAN LEKCJI"))</f>
        <v>j. polski  22</v>
      </c>
      <c r="E6" s="8" t="str">
        <f ca="1">INDIRECT(ADDRESS(ROW()+(COLUMN()-2)*9+1,MATCH($A$1,'PLAN LEKCJI'!$C$3:$U$3)+2,,,"PLAN LEKCJI"))</f>
        <v>wych. fizyczne</v>
      </c>
      <c r="F6" s="8" t="str">
        <f ca="1">INDIRECT(ADDRESS(ROW()+(COLUMN()-2)*9+1,MATCH($A$1,'PLAN LEKCJI'!$C$3:$U$3)+2,,,"PLAN LEKCJI"))</f>
        <v>matematyka  25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  informat./konw.  22</v>
      </c>
      <c r="C7" s="8" t="str">
        <f ca="1">INDIRECT(ADDRESS(ROW()+(COLUMN()-2)*9+1,MATCH($A$1,'PLAN LEKCJI'!$C$3:$U$3)+2,,,"PLAN LEKCJI"))</f>
        <v>MUZYKA  07</v>
      </c>
      <c r="D7" s="8" t="str">
        <f ca="1">INDIRECT(ADDRESS(ROW()+(COLUMN()-2)*9+1,MATCH($A$1,'PLAN LEKCJI'!$C$3:$U$3)+2,,,"PLAN LEKCJI"))</f>
        <v>BIOLOGIA 32</v>
      </c>
      <c r="E7" s="8" t="str">
        <f ca="1">INDIRECT(ADDRESS(ROW()+(COLUMN()-2)*9+1,MATCH($A$1,'PLAN LEKCJI'!$C$3:$U$3)+2,,,"PLAN LEKCJI"))</f>
        <v>matematyka  22</v>
      </c>
      <c r="F7" s="8" t="str">
        <f ca="1">INDIRECT(ADDRESS(ROW()+(COLUMN()-2)*9+1,MATCH($A$1,'PLAN LEKCJI'!$C$3:$U$3)+2,,,"PLAN LEKCJI"))</f>
        <v xml:space="preserve">technika   28 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 xml:space="preserve">  informat./konw.  22</v>
      </c>
      <c r="C8" s="8" t="str">
        <f ca="1">INDIRECT(ADDRESS(ROW()+(COLUMN()-2)*9+1,MATCH($A$1,'PLAN LEKCJI'!$C$3:$U$3)+2,,,"PLAN LEKCJI"))</f>
        <v>27  j.ang. / j.ang. 35</v>
      </c>
      <c r="D8" s="8" t="str">
        <f ca="1">INDIRECT(ADDRESS(ROW()+(COLUMN()-2)*9+1,MATCH($A$1,'PLAN LEKCJI'!$C$3:$U$3)+2,,,"PLAN LEKCJI"))</f>
        <v>TAŃCE</v>
      </c>
      <c r="E8" s="8" t="str">
        <f ca="1">INDIRECT(ADDRESS(ROW()+(COLUMN()-2)*9+1,MATCH($A$1,'PLAN LEKCJI'!$C$3:$U$3)+2,,,"PLAN LEKCJI"))</f>
        <v>RELIGIA  30</v>
      </c>
      <c r="F8" s="8" t="str">
        <f ca="1">INDIRECT(ADDRESS(ROW()+(COLUMN()-2)*9+1,MATCH($A$1,'PLAN LEKCJI'!$C$3:$U$3)+2,,,"PLAN LEKCJI"))</f>
        <v>26  j.fran./ j.niem. 22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matematyka  22</v>
      </c>
      <c r="C9" s="8" t="str">
        <f ca="1">INDIRECT(ADDRESS(ROW()+(COLUMN()-2)*9+1,MATCH($A$1,'PLAN LEKCJI'!$C$3:$U$3)+2,,,"PLAN LEKCJI"))</f>
        <v>j. polski  22</v>
      </c>
      <c r="D9" s="8" t="str">
        <f ca="1">INDIRECT(ADDRESS(ROW()+(COLUMN()-2)*9+1,MATCH($A$1,'PLAN LEKCJI'!$C$3:$U$3)+2,,,"PLAN LEKCJI"))</f>
        <v>matematyka  22</v>
      </c>
      <c r="E9" s="8" t="str">
        <f ca="1">INDIRECT(ADDRESS(ROW()+(COLUMN()-2)*9+1,MATCH($A$1,'PLAN LEKCJI'!$C$3:$U$3)+2,,,"PLAN LEKCJI"))</f>
        <v>BIOLOGIA 32</v>
      </c>
      <c r="F9" s="8" t="str">
        <f ca="1">INDIRECT(ADDRESS(ROW()+(COLUMN()-2)*9+1,MATCH($A$1,'PLAN LEKCJI'!$C$3:$U$3)+2,,,"PLAN LEKCJI"))</f>
        <v>27  j.ang. / j.ang. 35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j. polski  22</v>
      </c>
      <c r="C10" s="8" t="str">
        <f ca="1">INDIRECT(ADDRESS(ROW()+(COLUMN()-2)*9+1,MATCH($A$1,'PLAN LEKCJI'!$C$3:$U$3)+2,,,"PLAN LEKCJI"))</f>
        <v>j. polski  22</v>
      </c>
      <c r="D10" s="8" t="str">
        <f ca="1">INDIRECT(ADDRESS(ROW()+(COLUMN()-2)*9+1,MATCH($A$1,'PLAN LEKCJI'!$C$3:$U$3)+2,,,"PLAN LEKCJI"))</f>
        <v>26  j.fran./ j.niem. 36</v>
      </c>
      <c r="E10" s="8" t="str">
        <f ca="1">INDIRECT(ADDRESS(ROW()+(COLUMN()-2)*9+1,MATCH($A$1,'PLAN LEKCJI'!$C$3:$U$3)+2,,,"PLAN LEKCJI"))</f>
        <v xml:space="preserve"> plastyka  28</v>
      </c>
      <c r="F10" s="8" t="str">
        <f ca="1">INDIRECT(ADDRESS(ROW()+(COLUMN()-2)*9+1,MATCH($A$1,'PLAN LEKCJI'!$C$3:$U$3)+2,,,"PLAN LEKCJI"))</f>
        <v>matematyka  22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 t="str">
        <f ca="1">INDIRECT(ADDRESS(ROW()+(COLUMN()-2)*9+1,MATCH($A$1,'PLAN LEKCJI'!$C$3:$U$3)+2,,,"PLAN LEKCJI"))</f>
        <v xml:space="preserve">    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1"/>
  <sheetViews>
    <sheetView workbookViewId="0">
      <selection activeCell="C25" sqref="C25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18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j. polski  23</v>
      </c>
      <c r="C4" s="8" t="str">
        <f ca="1">INDIRECT(ADDRESS(ROW()+(COLUMN()-2)*9+1,MATCH($A$1,'PLAN LEKCJI'!$C$3:$U$3)+2,,,"PLAN LEKCJI"))</f>
        <v>27   j.ang. / j.ang.   29</v>
      </c>
      <c r="D4" s="8" t="str">
        <f ca="1">INDIRECT(ADDRESS(ROW()+(COLUMN()-2)*9+1,MATCH($A$1,'PLAN LEKCJI'!$C$3:$U$3)+2,,,"PLAN LEKCJI"))</f>
        <v xml:space="preserve">MATEMATYKA 23,31,34,28 </v>
      </c>
      <c r="E4" s="8" t="str">
        <f ca="1">INDIRECT(ADDRESS(ROW()+(COLUMN()-2)*9+1,MATCH($A$1,'PLAN LEKCJI'!$C$3:$U$3)+2,,,"PLAN LEKCJI"))</f>
        <v>HISTORIA   23</v>
      </c>
      <c r="F4" s="8" t="str">
        <f ca="1">INDIRECT(ADDRESS(ROW()+(COLUMN()-2)*9+1,MATCH($A$1,'PLAN LEKCJI'!$C$3:$U$3)+2,,,"PLAN LEKCJI"))</f>
        <v>GW   23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26  j.fran./ j.niem. 36</v>
      </c>
      <c r="C5" s="8" t="str">
        <f ca="1">INDIRECT(ADDRESS(ROW()+(COLUMN()-2)*9+1,MATCH($A$1,'PLAN LEKCJI'!$C$3:$U$3)+2,,,"PLAN LEKCJI"))</f>
        <v>26  j.fran./ j.niem. 36</v>
      </c>
      <c r="D5" s="8" t="str">
        <f ca="1">INDIRECT(ADDRESS(ROW()+(COLUMN()-2)*9+1,MATCH($A$1,'PLAN LEKCJI'!$C$3:$U$3)+2,,,"PLAN LEKCJI"))</f>
        <v xml:space="preserve">MATEMATYKA 23,31,34,28 </v>
      </c>
      <c r="E5" s="8" t="str">
        <f ca="1">INDIRECT(ADDRESS(ROW()+(COLUMN()-2)*9+1,MATCH($A$1,'PLAN LEKCJI'!$C$3:$U$3)+2,,,"PLAN LEKCJI"))</f>
        <v>GEOGRAFIA 32</v>
      </c>
      <c r="F5" s="8" t="str">
        <f ca="1">INDIRECT(ADDRESS(ROW()+(COLUMN()-2)*9+1,MATCH($A$1,'PLAN LEKCJI'!$C$3:$U$3)+2,,,"PLAN LEKCJI"))</f>
        <v>35  j.ang. / j.ang.  29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MATEMATYKA 23,31,34,28 </v>
      </c>
      <c r="C6" s="8" t="str">
        <f ca="1">INDIRECT(ADDRESS(ROW()+(COLUMN()-2)*9+1,MATCH($A$1,'PLAN LEKCJI'!$C$3:$U$3)+2,,,"PLAN LEKCJI"))</f>
        <v>wych. fizyczne</v>
      </c>
      <c r="D6" s="8" t="str">
        <f ca="1">INDIRECT(ADDRESS(ROW()+(COLUMN()-2)*9+1,MATCH($A$1,'PLAN LEKCJI'!$C$3:$U$3)+2,,,"PLAN LEKCJI"))</f>
        <v>RELIGIA  30</v>
      </c>
      <c r="E6" s="8" t="str">
        <f ca="1">INDIRECT(ADDRESS(ROW()+(COLUMN()-2)*9+1,MATCH($A$1,'PLAN LEKCJI'!$C$3:$U$3)+2,,,"PLAN LEKCJI"))</f>
        <v xml:space="preserve">26  j.fran./ j.niem. </v>
      </c>
      <c r="F6" s="8" t="str">
        <f ca="1">INDIRECT(ADDRESS(ROW()+(COLUMN()-2)*9+1,MATCH($A$1,'PLAN LEKCJI'!$C$3:$U$3)+2,,,"PLAN LEKCJI"))</f>
        <v xml:space="preserve">technika   28 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WDŻ    23</v>
      </c>
      <c r="C7" s="8" t="str">
        <f ca="1">INDIRECT(ADDRESS(ROW()+(COLUMN()-2)*9+1,MATCH($A$1,'PLAN LEKCJI'!$C$3:$U$3)+2,,,"PLAN LEKCJI"))</f>
        <v>j. polski  23</v>
      </c>
      <c r="D7" s="8" t="str">
        <f ca="1">INDIRECT(ADDRESS(ROW()+(COLUMN()-2)*9+1,MATCH($A$1,'PLAN LEKCJI'!$C$3:$U$3)+2,,,"PLAN LEKCJI"))</f>
        <v>27   j.ang. / j.ang.   29</v>
      </c>
      <c r="E7" s="8" t="str">
        <f ca="1">INDIRECT(ADDRESS(ROW()+(COLUMN()-2)*9+1,MATCH($A$1,'PLAN LEKCJI'!$C$3:$U$3)+2,,,"PLAN LEKCJI"))</f>
        <v>j. polski  23</v>
      </c>
      <c r="F7" s="8" t="str">
        <f ca="1">INDIRECT(ADDRESS(ROW()+(COLUMN()-2)*9+1,MATCH($A$1,'PLAN LEKCJI'!$C$3:$U$3)+2,,,"PLAN LEKCJI"))</f>
        <v xml:space="preserve"> muzyka   07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HISTORIA   23</v>
      </c>
      <c r="C8" s="8" t="str">
        <f ca="1">INDIRECT(ADDRESS(ROW()+(COLUMN()-2)*9+1,MATCH($A$1,'PLAN LEKCJI'!$C$3:$U$3)+2,,,"PLAN LEKCJI"))</f>
        <v xml:space="preserve"> plastyka   28</v>
      </c>
      <c r="D8" s="8" t="str">
        <f ca="1">INDIRECT(ADDRESS(ROW()+(COLUMN()-2)*9+1,MATCH($A$1,'PLAN LEKCJI'!$C$3:$U$3)+2,,,"PLAN LEKCJI"))</f>
        <v>BIOLOGIA 32</v>
      </c>
      <c r="E8" s="8" t="str">
        <f ca="1">INDIRECT(ADDRESS(ROW()+(COLUMN()-2)*9+1,MATCH($A$1,'PLAN LEKCJI'!$C$3:$U$3)+2,,,"PLAN LEKCJI"))</f>
        <v>j. polski  23</v>
      </c>
      <c r="F8" s="8" t="str">
        <f ca="1">INDIRECT(ADDRESS(ROW()+(COLUMN()-2)*9+1,MATCH($A$1,'PLAN LEKCJI'!$C$3:$U$3)+2,,,"PLAN LEKCJI"))</f>
        <v xml:space="preserve">MATEMATYKA 23,31,34,28 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GEOGRAFIA  06</v>
      </c>
      <c r="C9" s="8" t="str">
        <f ca="1">INDIRECT(ADDRESS(ROW()+(COLUMN()-2)*9+1,MATCH($A$1,'PLAN LEKCJI'!$C$3:$U$3)+2,,,"PLAN LEKCJI"))</f>
        <v xml:space="preserve">  informat. / konw. 36</v>
      </c>
      <c r="D9" s="8" t="str">
        <f ca="1">INDIRECT(ADDRESS(ROW()+(COLUMN()-2)*9+1,MATCH($A$1,'PLAN LEKCJI'!$C$3:$U$3)+2,,,"PLAN LEKCJI"))</f>
        <v>j. polski  23</v>
      </c>
      <c r="E9" s="8" t="str">
        <f ca="1">INDIRECT(ADDRESS(ROW()+(COLUMN()-2)*9+1,MATCH($A$1,'PLAN LEKCJI'!$C$3:$U$3)+2,,,"PLAN LEKCJI"))</f>
        <v xml:space="preserve">MATEMATYKA 23,31,34,28 </v>
      </c>
      <c r="F9" s="8" t="str">
        <f ca="1">INDIRECT(ADDRESS(ROW()+(COLUMN()-2)*9+1,MATCH($A$1,'PLAN LEKCJI'!$C$3:$U$3)+2,,,"PLAN LEKCJI"))</f>
        <v>wych. fizyczne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27   j.ang. / j.ang.   29</v>
      </c>
      <c r="C10" s="8" t="str">
        <f ca="1">INDIRECT(ADDRESS(ROW()+(COLUMN()-2)*9+1,MATCH($A$1,'PLAN LEKCJI'!$C$3:$U$3)+2,,,"PLAN LEKCJI"))</f>
        <v xml:space="preserve">  informat. / konw. 36</v>
      </c>
      <c r="D10" s="8" t="str">
        <f ca="1">INDIRECT(ADDRESS(ROW()+(COLUMN()-2)*9+1,MATCH($A$1,'PLAN LEKCJI'!$C$3:$U$3)+2,,,"PLAN LEKCJI"))</f>
        <v>j. polski  23</v>
      </c>
      <c r="E10" s="8" t="str">
        <f ca="1">INDIRECT(ADDRESS(ROW()+(COLUMN()-2)*9+1,MATCH($A$1,'PLAN LEKCJI'!$C$3:$U$3)+2,,,"PLAN LEKCJI"))</f>
        <v>RELIGIA  30</v>
      </c>
      <c r="F10" s="8" t="str">
        <f ca="1">INDIRECT(ADDRESS(ROW()+(COLUMN()-2)*9+1,MATCH($A$1,'PLAN LEKCJI'!$C$3:$U$3)+2,,,"PLAN LEKCJI"))</f>
        <v>TAŃCE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 t="str">
        <f ca="1">INDIRECT(ADDRESS(ROW()+(COLUMN()-2)*9+1,MATCH($A$1,'PLAN LEKCJI'!$C$3:$U$3)+2,,,"PLAN LEKCJI"))</f>
        <v>wych. fizyczne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19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RELIGIA  30</v>
      </c>
      <c r="C4" s="8" t="str">
        <f ca="1">INDIRECT(ADDRESS(ROW()+(COLUMN()-2)*9+1,MATCH($A$1,'PLAN LEKCJI'!$C$3:$U$3)+2,,,"PLAN LEKCJI"))</f>
        <v>26  j.fran./ j.niem. 36</v>
      </c>
      <c r="D4" s="8" t="str">
        <f ca="1">INDIRECT(ADDRESS(ROW()+(COLUMN()-2)*9+1,MATCH($A$1,'PLAN LEKCJI'!$C$3:$U$3)+2,,,"PLAN LEKCJI"))</f>
        <v xml:space="preserve">MATEMATYKA 23,31,34,28 </v>
      </c>
      <c r="E4" s="8" t="str">
        <f ca="1">INDIRECT(ADDRESS(ROW()+(COLUMN()-2)*9+1,MATCH($A$1,'PLAN LEKCJI'!$C$3:$U$3)+2,,,"PLAN LEKCJI"))</f>
        <v xml:space="preserve">  informat. / konw. 27</v>
      </c>
      <c r="F4" s="8" t="str">
        <f ca="1">INDIRECT(ADDRESS(ROW()+(COLUMN()-2)*9+1,MATCH($A$1,'PLAN LEKCJI'!$C$3:$U$3)+2,,,"PLAN LEKCJI"))</f>
        <v>GW   34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j. polski   34</v>
      </c>
      <c r="C5" s="8" t="str">
        <f ca="1">INDIRECT(ADDRESS(ROW()+(COLUMN()-2)*9+1,MATCH($A$1,'PLAN LEKCJI'!$C$3:$U$3)+2,,,"PLAN LEKCJI"))</f>
        <v>27   j.ang. / j.ang.   29</v>
      </c>
      <c r="D5" s="8" t="str">
        <f ca="1">INDIRECT(ADDRESS(ROW()+(COLUMN()-2)*9+1,MATCH($A$1,'PLAN LEKCJI'!$C$3:$U$3)+2,,,"PLAN LEKCJI"))</f>
        <v xml:space="preserve">MATEMATYKA 23,31,34,28 </v>
      </c>
      <c r="E5" s="8" t="str">
        <f ca="1">INDIRECT(ADDRESS(ROW()+(COLUMN()-2)*9+1,MATCH($A$1,'PLAN LEKCJI'!$C$3:$U$3)+2,,,"PLAN LEKCJI"))</f>
        <v xml:space="preserve">  informat. / konw. 27</v>
      </c>
      <c r="F5" s="8" t="str">
        <f ca="1">INDIRECT(ADDRESS(ROW()+(COLUMN()-2)*9+1,MATCH($A$1,'PLAN LEKCJI'!$C$3:$U$3)+2,,,"PLAN LEKCJI"))</f>
        <v>RELIGIA  30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MATEMATYKA 23,31,34,28 </v>
      </c>
      <c r="C6" s="8" t="str">
        <f ca="1">INDIRECT(ADDRESS(ROW()+(COLUMN()-2)*9+1,MATCH($A$1,'PLAN LEKCJI'!$C$3:$U$3)+2,,,"PLAN LEKCJI"))</f>
        <v>wych. fizyczne</v>
      </c>
      <c r="D6" s="8" t="str">
        <f ca="1">INDIRECT(ADDRESS(ROW()+(COLUMN()-2)*9+1,MATCH($A$1,'PLAN LEKCJI'!$C$3:$U$3)+2,,,"PLAN LEKCJI"))</f>
        <v>27   j.ang. / j.ang.   29</v>
      </c>
      <c r="E6" s="8" t="str">
        <f ca="1">INDIRECT(ADDRESS(ROW()+(COLUMN()-2)*9+1,MATCH($A$1,'PLAN LEKCJI'!$C$3:$U$3)+2,,,"PLAN LEKCJI"))</f>
        <v>GEOGRAFIA 32</v>
      </c>
      <c r="F6" s="8" t="str">
        <f ca="1">INDIRECT(ADDRESS(ROW()+(COLUMN()-2)*9+1,MATCH($A$1,'PLAN LEKCJI'!$C$3:$U$3)+2,,,"PLAN LEKCJI"))</f>
        <v>35  j.ang. / j.ang.  29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TAŃCE</v>
      </c>
      <c r="C7" s="8" t="str">
        <f ca="1">INDIRECT(ADDRESS(ROW()+(COLUMN()-2)*9+1,MATCH($A$1,'PLAN LEKCJI'!$C$3:$U$3)+2,,,"PLAN LEKCJI"))</f>
        <v>WDŻ    34</v>
      </c>
      <c r="D7" s="8" t="str">
        <f ca="1">INDIRECT(ADDRESS(ROW()+(COLUMN()-2)*9+1,MATCH($A$1,'PLAN LEKCJI'!$C$3:$U$3)+2,,,"PLAN LEKCJI"))</f>
        <v>j. polski   34</v>
      </c>
      <c r="E7" s="8" t="str">
        <f ca="1">INDIRECT(ADDRESS(ROW()+(COLUMN()-2)*9+1,MATCH($A$1,'PLAN LEKCJI'!$C$3:$U$3)+2,,,"PLAN LEKCJI"))</f>
        <v xml:space="preserve">26  j.fran./ j.niem. </v>
      </c>
      <c r="F7" s="8" t="str">
        <f ca="1">INDIRECT(ADDRESS(ROW()+(COLUMN()-2)*9+1,MATCH($A$1,'PLAN LEKCJI'!$C$3:$U$3)+2,,,"PLAN LEKCJI"))</f>
        <v>HISTORIA   34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 xml:space="preserve">26  j.fran./ j.niem. 34 </v>
      </c>
      <c r="C8" s="8" t="str">
        <f ca="1">INDIRECT(ADDRESS(ROW()+(COLUMN()-2)*9+1,MATCH($A$1,'PLAN LEKCJI'!$C$3:$U$3)+2,,,"PLAN LEKCJI"))</f>
        <v>j. polski   34</v>
      </c>
      <c r="D8" s="8" t="str">
        <f ca="1">INDIRECT(ADDRESS(ROW()+(COLUMN()-2)*9+1,MATCH($A$1,'PLAN LEKCJI'!$C$3:$U$3)+2,,,"PLAN LEKCJI"))</f>
        <v>j. polski   34</v>
      </c>
      <c r="E8" s="8" t="str">
        <f ca="1">INDIRECT(ADDRESS(ROW()+(COLUMN()-2)*9+1,MATCH($A$1,'PLAN LEKCJI'!$C$3:$U$3)+2,,,"PLAN LEKCJI"))</f>
        <v>j. polski   34</v>
      </c>
      <c r="F8" s="8" t="str">
        <f ca="1">INDIRECT(ADDRESS(ROW()+(COLUMN()-2)*9+1,MATCH($A$1,'PLAN LEKCJI'!$C$3:$U$3)+2,,,"PLAN LEKCJI"))</f>
        <v xml:space="preserve">MATEMATYKA 23,31,34,28 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27   j.ang. / j.ang.   29</v>
      </c>
      <c r="C9" s="8" t="str">
        <f ca="1">INDIRECT(ADDRESS(ROW()+(COLUMN()-2)*9+1,MATCH($A$1,'PLAN LEKCJI'!$C$3:$U$3)+2,,,"PLAN LEKCJI"))</f>
        <v>j. polski   34</v>
      </c>
      <c r="D9" s="8" t="str">
        <f ca="1">INDIRECT(ADDRESS(ROW()+(COLUMN()-2)*9+1,MATCH($A$1,'PLAN LEKCJI'!$C$3:$U$3)+2,,,"PLAN LEKCJI"))</f>
        <v>BIOLOGIA 32</v>
      </c>
      <c r="E9" s="8" t="str">
        <f ca="1">INDIRECT(ADDRESS(ROW()+(COLUMN()-2)*9+1,MATCH($A$1,'PLAN LEKCJI'!$C$3:$U$3)+2,,,"PLAN LEKCJI"))</f>
        <v xml:space="preserve">MATEMATYKA 23,31,34,28 </v>
      </c>
      <c r="F9" s="8" t="str">
        <f ca="1">INDIRECT(ADDRESS(ROW()+(COLUMN()-2)*9+1,MATCH($A$1,'PLAN LEKCJI'!$C$3:$U$3)+2,,,"PLAN LEKCJI"))</f>
        <v>wych. fizyczne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GEOGRAFIA  06</v>
      </c>
      <c r="C10" s="8" t="str">
        <f ca="1">INDIRECT(ADDRESS(ROW()+(COLUMN()-2)*9+1,MATCH($A$1,'PLAN LEKCJI'!$C$3:$U$3)+2,,,"PLAN LEKCJI"))</f>
        <v>HISTORIA   34</v>
      </c>
      <c r="D10" s="8" t="str">
        <f ca="1">INDIRECT(ADDRESS(ROW()+(COLUMN()-2)*9+1,MATCH($A$1,'PLAN LEKCJI'!$C$3:$U$3)+2,,,"PLAN LEKCJI"))</f>
        <v xml:space="preserve"> plastyka  28</v>
      </c>
      <c r="E10" s="8" t="str">
        <f ca="1">INDIRECT(ADDRESS(ROW()+(COLUMN()-2)*9+1,MATCH($A$1,'PLAN LEKCJI'!$C$3:$U$3)+2,,,"PLAN LEKCJI"))</f>
        <v xml:space="preserve"> muzyka   07</v>
      </c>
      <c r="F10" s="8" t="str">
        <f ca="1">INDIRECT(ADDRESS(ROW()+(COLUMN()-2)*9+1,MATCH($A$1,'PLAN LEKCJI'!$C$3:$U$3)+2,,,"PLAN LEKCJI"))</f>
        <v xml:space="preserve">technika   28 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 t="str">
        <f ca="1">INDIRECT(ADDRESS(ROW()+(COLUMN()-2)*9+1,MATCH($A$1,'PLAN LEKCJI'!$C$3:$U$3)+2,,,"PLAN LEKCJI"))</f>
        <v>wych. fizyczne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20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MATEMATYKA  24, 28 ,34,36</v>
      </c>
      <c r="C4" s="8" t="str">
        <f ca="1">INDIRECT(ADDRESS(ROW()+(COLUMN()-2)*9+1,MATCH($A$1,'PLAN LEKCJI'!$C$3:$U$3)+2,,,"PLAN LEKCJI"))</f>
        <v>GEOGRAFIA  06</v>
      </c>
      <c r="D4" s="8" t="str">
        <f ca="1">INDIRECT(ADDRESS(ROW()+(COLUMN()-2)*9+1,MATCH($A$1,'PLAN LEKCJI'!$C$3:$U$3)+2,,,"PLAN LEKCJI"))</f>
        <v xml:space="preserve"> 36 j..niem. / j.ang.  29</v>
      </c>
      <c r="E4" s="8" t="str">
        <f ca="1">INDIRECT(ADDRESS(ROW()+(COLUMN()-2)*9+1,MATCH($A$1,'PLAN LEKCJI'!$C$3:$U$3)+2,,,"PLAN LEKCJI"))</f>
        <v xml:space="preserve"> 36 j..niem. / j.ang.  29</v>
      </c>
      <c r="F4" s="8" t="str">
        <f ca="1">INDIRECT(ADDRESS(ROW()+(COLUMN()-2)*9+1,MATCH($A$1,'PLAN LEKCJI'!$C$3:$U$3)+2,,,"PLAN LEKCJI"))</f>
        <v>GW  24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MATEMATYKA  24, 28 ,34,36</v>
      </c>
      <c r="C5" s="8" t="str">
        <f ca="1">INDIRECT(ADDRESS(ROW()+(COLUMN()-2)*9+1,MATCH($A$1,'PLAN LEKCJI'!$C$3:$U$3)+2,,,"PLAN LEKCJI"))</f>
        <v>BIOLOGIA 32</v>
      </c>
      <c r="D5" s="8" t="str">
        <f ca="1">INDIRECT(ADDRESS(ROW()+(COLUMN()-2)*9+1,MATCH($A$1,'PLAN LEKCJI'!$C$3:$U$3)+2,,,"PLAN LEKCJI"))</f>
        <v xml:space="preserve"> 36 j..niem. / j.ang.  29</v>
      </c>
      <c r="E5" s="8" t="str">
        <f ca="1">INDIRECT(ADDRESS(ROW()+(COLUMN()-2)*9+1,MATCH($A$1,'PLAN LEKCJI'!$C$3:$U$3)+2,,,"PLAN LEKCJI"))</f>
        <v xml:space="preserve"> 36 j..niem. / j.ang.  29</v>
      </c>
      <c r="F5" s="8" t="str">
        <f ca="1">INDIRECT(ADDRESS(ROW()+(COLUMN()-2)*9+1,MATCH($A$1,'PLAN LEKCJI'!$C$3:$U$3)+2,,,"PLAN LEKCJI"))</f>
        <v>j. polski 24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 36 j..niem. / j.ang.  29</v>
      </c>
      <c r="C6" s="8" t="str">
        <f ca="1">INDIRECT(ADDRESS(ROW()+(COLUMN()-2)*9+1,MATCH($A$1,'PLAN LEKCJI'!$C$3:$U$3)+2,,,"PLAN LEKCJI"))</f>
        <v>29  j.ang./ konwesacje 24</v>
      </c>
      <c r="D6" s="8" t="str">
        <f ca="1">INDIRECT(ADDRESS(ROW()+(COLUMN()-2)*9+1,MATCH($A$1,'PLAN LEKCJI'!$C$3:$U$3)+2,,,"PLAN LEKCJI"))</f>
        <v>MATEMATYKA  24, 28 ,34,36</v>
      </c>
      <c r="E6" s="8" t="str">
        <f ca="1">INDIRECT(ADDRESS(ROW()+(COLUMN()-2)*9+1,MATCH($A$1,'PLAN LEKCJI'!$C$3:$U$3)+2,,,"PLAN LEKCJI"))</f>
        <v>chemia 07</v>
      </c>
      <c r="F6" s="8" t="str">
        <f ca="1">INDIRECT(ADDRESS(ROW()+(COLUMN()-2)*9+1,MATCH($A$1,'PLAN LEKCJI'!$C$3:$U$3)+2,,,"PLAN LEKCJI"))</f>
        <v>j. polski 24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 36 j..niem. / j.ang.  29</v>
      </c>
      <c r="C7" s="8" t="str">
        <f ca="1">INDIRECT(ADDRESS(ROW()+(COLUMN()-2)*9+1,MATCH($A$1,'PLAN LEKCJI'!$C$3:$U$3)+2,,,"PLAN LEKCJI"))</f>
        <v>29  j.ang./ konwesacje 24</v>
      </c>
      <c r="D7" s="8" t="str">
        <f ca="1">INDIRECT(ADDRESS(ROW()+(COLUMN()-2)*9+1,MATCH($A$1,'PLAN LEKCJI'!$C$3:$U$3)+2,,,"PLAN LEKCJI"))</f>
        <v>FIZYKA 06</v>
      </c>
      <c r="E7" s="8" t="str">
        <f ca="1">INDIRECT(ADDRESS(ROW()+(COLUMN()-2)*9+1,MATCH($A$1,'PLAN LEKCJI'!$C$3:$U$3)+2,,,"PLAN LEKCJI"))</f>
        <v>chemia 07</v>
      </c>
      <c r="F7" s="8" t="str">
        <f ca="1">INDIRECT(ADDRESS(ROW()+(COLUMN()-2)*9+1,MATCH($A$1,'PLAN LEKCJI'!$C$3:$U$3)+2,,,"PLAN LEKCJI"))</f>
        <v>BIOLOGIA 32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GEOGRAFIA  06</v>
      </c>
      <c r="C8" s="8" t="str">
        <f ca="1">INDIRECT(ADDRESS(ROW()+(COLUMN()-2)*9+1,MATCH($A$1,'PLAN LEKCJI'!$C$3:$U$3)+2,,,"PLAN LEKCJI"))</f>
        <v xml:space="preserve"> muzyka</v>
      </c>
      <c r="D8" s="8" t="str">
        <f ca="1">INDIRECT(ADDRESS(ROW()+(COLUMN()-2)*9+1,MATCH($A$1,'PLAN LEKCJI'!$C$3:$U$3)+2,,,"PLAN LEKCJI"))</f>
        <v xml:space="preserve">  informatyka</v>
      </c>
      <c r="E8" s="8" t="str">
        <f ca="1">INDIRECT(ADDRESS(ROW()+(COLUMN()-2)*9+1,MATCH($A$1,'PLAN LEKCJI'!$C$3:$U$3)+2,,,"PLAN LEKCJI"))</f>
        <v>MATEMATYKA  24, 28 ,34,36</v>
      </c>
      <c r="F8" s="8" t="str">
        <f ca="1">INDIRECT(ADDRESS(ROW()+(COLUMN()-2)*9+1,MATCH($A$1,'PLAN LEKCJI'!$C$3:$U$3)+2,,,"PLAN LEKCJI"))</f>
        <v>wych. fizyczne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j. polski 24</v>
      </c>
      <c r="C9" s="8" t="str">
        <f ca="1">INDIRECT(ADDRESS(ROW()+(COLUMN()-2)*9+1,MATCH($A$1,'PLAN LEKCJI'!$C$3:$U$3)+2,,,"PLAN LEKCJI"))</f>
        <v>wych. fizyczne</v>
      </c>
      <c r="D9" s="8" t="str">
        <f ca="1">INDIRECT(ADDRESS(ROW()+(COLUMN()-2)*9+1,MATCH($A$1,'PLAN LEKCJI'!$C$3:$U$3)+2,,,"PLAN LEKCJI"))</f>
        <v>j. polski 24</v>
      </c>
      <c r="E9" s="8" t="str">
        <f ca="1">INDIRECT(ADDRESS(ROW()+(COLUMN()-2)*9+1,MATCH($A$1,'PLAN LEKCJI'!$C$3:$U$3)+2,,,"PLAN LEKCJI"))</f>
        <v>j. polski 24</v>
      </c>
      <c r="F9" s="8" t="str">
        <f ca="1">INDIRECT(ADDRESS(ROW()+(COLUMN()-2)*9+1,MATCH($A$1,'PLAN LEKCJI'!$C$3:$U$3)+2,,,"PLAN LEKCJI"))</f>
        <v>MATEMATYKA  24, 28 ,34,36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wych. fizyczne</v>
      </c>
      <c r="C10" s="8" t="str">
        <f ca="1">INDIRECT(ADDRESS(ROW()+(COLUMN()-2)*9+1,MATCH($A$1,'PLAN LEKCJI'!$C$3:$U$3)+2,,,"PLAN LEKCJI"))</f>
        <v>FIZYKA 06</v>
      </c>
      <c r="D10" s="8" t="str">
        <f ca="1">INDIRECT(ADDRESS(ROW()+(COLUMN()-2)*9+1,MATCH($A$1,'PLAN LEKCJI'!$C$3:$U$3)+2,,,"PLAN LEKCJI"))</f>
        <v>j. polski 24</v>
      </c>
      <c r="E10" s="8" t="str">
        <f ca="1">INDIRECT(ADDRESS(ROW()+(COLUMN()-2)*9+1,MATCH($A$1,'PLAN LEKCJI'!$C$3:$U$3)+2,,,"PLAN LEKCJI"))</f>
        <v>HISTORIA 24</v>
      </c>
      <c r="F10" s="8" t="str">
        <f ca="1">INDIRECT(ADDRESS(ROW()+(COLUMN()-2)*9+1,MATCH($A$1,'PLAN LEKCJI'!$C$3:$U$3)+2,,,"PLAN LEKCJI"))</f>
        <v>HISTORIA 24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 t="str">
        <f ca="1">INDIRECT(ADDRESS(ROW()+(COLUMN()-2)*9+1,MATCH($A$1,'PLAN LEKCJI'!$C$3:$U$3)+2,,,"PLAN LEKCJI"))</f>
        <v xml:space="preserve">RELIGIA  30 </v>
      </c>
      <c r="E11" s="8" t="str">
        <f ca="1">INDIRECT(ADDRESS(ROW()+(COLUMN()-2)*9+1,MATCH($A$1,'PLAN LEKCJI'!$C$3:$U$3)+2,,,"PLAN LEKCJI"))</f>
        <v xml:space="preserve"> plastyka /RELIGIA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21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MATEMATYKA  24, 28 ,34,36</v>
      </c>
      <c r="C4" s="8" t="str">
        <f ca="1">INDIRECT(ADDRESS(ROW()+(COLUMN()-2)*9+1,MATCH($A$1,'PLAN LEKCJI'!$C$3:$U$3)+2,,,"PLAN LEKCJI"))</f>
        <v>j. polski 28</v>
      </c>
      <c r="D4" s="8" t="str">
        <f ca="1">INDIRECT(ADDRESS(ROW()+(COLUMN()-2)*9+1,MATCH($A$1,'PLAN LEKCJI'!$C$3:$U$3)+2,,,"PLAN LEKCJI"))</f>
        <v>RELIGIA  30</v>
      </c>
      <c r="E4" s="8" t="str">
        <f ca="1">INDIRECT(ADDRESS(ROW()+(COLUMN()-2)*9+1,MATCH($A$1,'PLAN LEKCJI'!$C$3:$U$3)+2,,,"PLAN LEKCJI"))</f>
        <v>j. polski 28</v>
      </c>
      <c r="F4" s="8" t="str">
        <f ca="1">INDIRECT(ADDRESS(ROW()+(COLUMN()-2)*9+1,MATCH($A$1,'PLAN LEKCJI'!$C$3:$U$3)+2,,,"PLAN LEKCJI"))</f>
        <v>informatyka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MATEMATYKA  24, 28 ,34,36</v>
      </c>
      <c r="C5" s="8" t="str">
        <f ca="1">INDIRECT(ADDRESS(ROW()+(COLUMN()-2)*9+1,MATCH($A$1,'PLAN LEKCJI'!$C$3:$U$3)+2,,,"PLAN LEKCJI"))</f>
        <v>GEOGRAFIA  06</v>
      </c>
      <c r="D5" s="8" t="str">
        <f ca="1">INDIRECT(ADDRESS(ROW()+(COLUMN()-2)*9+1,MATCH($A$1,'PLAN LEKCJI'!$C$3:$U$3)+2,,,"PLAN LEKCJI"))</f>
        <v>HISTORIA 28</v>
      </c>
      <c r="E5" s="8" t="str">
        <f ca="1">INDIRECT(ADDRESS(ROW()+(COLUMN()-2)*9+1,MATCH($A$1,'PLAN LEKCJI'!$C$3:$U$3)+2,,,"PLAN LEKCJI"))</f>
        <v>j. polski 28</v>
      </c>
      <c r="F5" s="8" t="str">
        <f ca="1">INDIRECT(ADDRESS(ROW()+(COLUMN()-2)*9+1,MATCH($A$1,'PLAN LEKCJI'!$C$3:$U$3)+2,,,"PLAN LEKCJI"))</f>
        <v>HISTORIA 28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j. polski 28</v>
      </c>
      <c r="C6" s="8" t="str">
        <f ca="1">INDIRECT(ADDRESS(ROW()+(COLUMN()-2)*9+1,MATCH($A$1,'PLAN LEKCJI'!$C$3:$U$3)+2,,,"PLAN LEKCJI"))</f>
        <v>BIOLOGIA 32</v>
      </c>
      <c r="D6" s="8" t="str">
        <f ca="1">INDIRECT(ADDRESS(ROW()+(COLUMN()-2)*9+1,MATCH($A$1,'PLAN LEKCJI'!$C$3:$U$3)+2,,,"PLAN LEKCJI"))</f>
        <v>MATEMATYKA  24, 28 ,34,36</v>
      </c>
      <c r="E6" s="8" t="str">
        <f ca="1">INDIRECT(ADDRESS(ROW()+(COLUMN()-2)*9+1,MATCH($A$1,'PLAN LEKCJI'!$C$3:$U$3)+2,,,"PLAN LEKCJI"))</f>
        <v>24  konw./ muzyka</v>
      </c>
      <c r="F6" s="8" t="str">
        <f ca="1">INDIRECT(ADDRESS(ROW()+(COLUMN()-2)*9+1,MATCH($A$1,'PLAN LEKCJI'!$C$3:$U$3)+2,,,"PLAN LEKCJI"))</f>
        <v>BIOLOGIA 32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GEOGRAFIA  06</v>
      </c>
      <c r="C7" s="8" t="str">
        <f ca="1">INDIRECT(ADDRESS(ROW()+(COLUMN()-2)*9+1,MATCH($A$1,'PLAN LEKCJI'!$C$3:$U$3)+2,,,"PLAN LEKCJI"))</f>
        <v>26  j.fran./ j.niem. 36</v>
      </c>
      <c r="D7" s="8" t="str">
        <f ca="1">INDIRECT(ADDRESS(ROW()+(COLUMN()-2)*9+1,MATCH($A$1,'PLAN LEKCJI'!$C$3:$U$3)+2,,,"PLAN LEKCJI"))</f>
        <v>j. polski 28</v>
      </c>
      <c r="E7" s="8" t="str">
        <f ca="1">INDIRECT(ADDRESS(ROW()+(COLUMN()-2)*9+1,MATCH($A$1,'PLAN LEKCJI'!$C$3:$U$3)+2,,,"PLAN LEKCJI"))</f>
        <v>24  konw./ muzyka</v>
      </c>
      <c r="F7" s="8" t="str">
        <f ca="1">INDIRECT(ADDRESS(ROW()+(COLUMN()-2)*9+1,MATCH($A$1,'PLAN LEKCJI'!$C$3:$U$3)+2,,,"PLAN LEKCJI"))</f>
        <v>27  j.ang. / j.ang.  29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28   j.ang. / j.ang. 27</v>
      </c>
      <c r="C8" s="8" t="str">
        <f ca="1">INDIRECT(ADDRESS(ROW()+(COLUMN()-2)*9+1,MATCH($A$1,'PLAN LEKCJI'!$C$3:$U$3)+2,,,"PLAN LEKCJI"))</f>
        <v>FIZYKA 06</v>
      </c>
      <c r="D8" s="8" t="str">
        <f ca="1">INDIRECT(ADDRESS(ROW()+(COLUMN()-2)*9+1,MATCH($A$1,'PLAN LEKCJI'!$C$3:$U$3)+2,,,"PLAN LEKCJI"))</f>
        <v>j. polski 28</v>
      </c>
      <c r="E8" s="8" t="str">
        <f ca="1">INDIRECT(ADDRESS(ROW()+(COLUMN()-2)*9+1,MATCH($A$1,'PLAN LEKCJI'!$C$3:$U$3)+2,,,"PLAN LEKCJI"))</f>
        <v>MATEMATYKA  24, 28 ,34,36</v>
      </c>
      <c r="F8" s="8" t="str">
        <f ca="1">INDIRECT(ADDRESS(ROW()+(COLUMN()-2)*9+1,MATCH($A$1,'PLAN LEKCJI'!$C$3:$U$3)+2,,,"PLAN LEKCJI"))</f>
        <v>wych. fizyczne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26  j.fran./ j.niem. 28</v>
      </c>
      <c r="C9" s="8" t="str">
        <f ca="1">INDIRECT(ADDRESS(ROW()+(COLUMN()-2)*9+1,MATCH($A$1,'PLAN LEKCJI'!$C$3:$U$3)+2,,,"PLAN LEKCJI"))</f>
        <v>wych. fizyczne</v>
      </c>
      <c r="D9" s="8" t="str">
        <f ca="1">INDIRECT(ADDRESS(ROW()+(COLUMN()-2)*9+1,MATCH($A$1,'PLAN LEKCJI'!$C$3:$U$3)+2,,,"PLAN LEKCJI"))</f>
        <v>FIZYKA 06</v>
      </c>
      <c r="E9" s="8" t="str">
        <f ca="1">INDIRECT(ADDRESS(ROW()+(COLUMN()-2)*9+1,MATCH($A$1,'PLAN LEKCJI'!$C$3:$U$3)+2,,,"PLAN LEKCJI"))</f>
        <v>chemia 07</v>
      </c>
      <c r="F9" s="8" t="str">
        <f ca="1">INDIRECT(ADDRESS(ROW()+(COLUMN()-2)*9+1,MATCH($A$1,'PLAN LEKCJI'!$C$3:$U$3)+2,,,"PLAN LEKCJI"))</f>
        <v>MATEMATYKA  24, 28 ,34,36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wych. fizyczne</v>
      </c>
      <c r="C10" s="8" t="str">
        <f ca="1">INDIRECT(ADDRESS(ROW()+(COLUMN()-2)*9+1,MATCH($A$1,'PLAN LEKCJI'!$C$3:$U$3)+2,,,"PLAN LEKCJI"))</f>
        <v>27   j.ang. / j.ang. 29</v>
      </c>
      <c r="D10" s="8" t="str">
        <f ca="1">INDIRECT(ADDRESS(ROW()+(COLUMN()-2)*9+1,MATCH($A$1,'PLAN LEKCJI'!$C$3:$U$3)+2,,,"PLAN LEKCJI"))</f>
        <v>27  j.ang. / j.ang.  25</v>
      </c>
      <c r="E10" s="8" t="str">
        <f ca="1">INDIRECT(ADDRESS(ROW()+(COLUMN()-2)*9+1,MATCH($A$1,'PLAN LEKCJI'!$C$3:$U$3)+2,,,"PLAN LEKCJI"))</f>
        <v>chemia 07</v>
      </c>
      <c r="F10" s="8" t="str">
        <f ca="1">INDIRECT(ADDRESS(ROW()+(COLUMN()-2)*9+1,MATCH($A$1,'PLAN LEKCJI'!$C$3:$U$3)+2,,,"PLAN LEKCJI"))</f>
        <v>RELIGIA  30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 t="str">
        <f ca="1">INDIRECT(ADDRESS(ROW()+(COLUMN()-2)*9+1,MATCH($A$1,'PLAN LEKCJI'!$C$3:$U$3)+2,,,"PLAN LEKCJI"))</f>
        <v xml:space="preserve"> plastyka / GW 28</v>
      </c>
      <c r="E11" s="8" t="str">
        <f ca="1">INDIRECT(ADDRESS(ROW()+(COLUMN()-2)*9+1,MATCH($A$1,'PLAN LEKCJI'!$C$3:$U$3)+2,,,"PLAN LEKCJI"))</f>
        <v>26  j.fran./ j.niem. 36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2D05-9218-44D4-A221-C2475EEFA9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1"/>
  <sheetViews>
    <sheetView workbookViewId="0">
      <selection activeCell="B1" sqref="B1:F1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22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WOS  31</v>
      </c>
      <c r="C4" s="8" t="str">
        <f ca="1">INDIRECT(ADDRESS(ROW()+(COLUMN()-2)*9+1,MATCH($A$1,'PLAN LEKCJI'!$C$3:$U$3)+2,,,"PLAN LEKCJI"))</f>
        <v>EDB  31</v>
      </c>
      <c r="D4" s="8" t="str">
        <f ca="1">INDIRECT(ADDRESS(ROW()+(COLUMN()-2)*9+1,MATCH($A$1,'PLAN LEKCJI'!$C$3:$U$3)+2,,,"PLAN LEKCJI"))</f>
        <v>j. polski  31</v>
      </c>
      <c r="E4" s="8" t="str">
        <f ca="1">INDIRECT(ADDRESS(ROW()+(COLUMN()-2)*9+1,MATCH($A$1,'PLAN LEKCJI'!$C$3:$U$3)+2,,,"PLAN LEKCJI"))</f>
        <v>MATEMATYKA  31, 33, 35, 38</v>
      </c>
      <c r="F4" s="8" t="str">
        <f ca="1">INDIRECT(ADDRESS(ROW()+(COLUMN()-2)*9+1,MATCH($A$1,'PLAN LEKCJI'!$C$3:$U$3)+2,,,"PLAN LEKCJI"))</f>
        <v>GW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j. polski  31</v>
      </c>
      <c r="C5" s="8" t="str">
        <f ca="1">INDIRECT(ADDRESS(ROW()+(COLUMN()-2)*9+1,MATCH($A$1,'PLAN LEKCJI'!$C$3:$U$3)+2,,,"PLAN LEKCJI"))</f>
        <v>j. polski  31</v>
      </c>
      <c r="D5" s="8" t="str">
        <f ca="1">INDIRECT(ADDRESS(ROW()+(COLUMN()-2)*9+1,MATCH($A$1,'PLAN LEKCJI'!$C$3:$U$3)+2,,,"PLAN LEKCJI"))</f>
        <v>j. polski  31</v>
      </c>
      <c r="E5" s="8" t="str">
        <f ca="1">INDIRECT(ADDRESS(ROW()+(COLUMN()-2)*9+1,MATCH($A$1,'PLAN LEKCJI'!$C$3:$U$3)+2,,,"PLAN LEKCJI"))</f>
        <v xml:space="preserve">MATEMATYKA  31, 33, 35, 38 </v>
      </c>
      <c r="F5" s="8" t="str">
        <f ca="1">INDIRECT(ADDRESS(ROW()+(COLUMN()-2)*9+1,MATCH($A$1,'PLAN LEKCJI'!$C$3:$U$3)+2,,,"PLAN LEKCJI"))</f>
        <v>MATEMATYKA 31, 33, 38, 34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BIOLOGIA 32</v>
      </c>
      <c r="C6" s="8" t="str">
        <f ca="1">INDIRECT(ADDRESS(ROW()+(COLUMN()-2)*9+1,MATCH($A$1,'PLAN LEKCJI'!$C$3:$U$3)+2,,,"PLAN LEKCJI"))</f>
        <v>j. polski  31</v>
      </c>
      <c r="D6" s="8" t="str">
        <f ca="1">INDIRECT(ADDRESS(ROW()+(COLUMN()-2)*9+1,MATCH($A$1,'PLAN LEKCJI'!$C$3:$U$3)+2,,,"PLAN LEKCJI"))</f>
        <v>HISTORIA   31</v>
      </c>
      <c r="E6" s="8" t="str">
        <f ca="1">INDIRECT(ADDRESS(ROW()+(COLUMN()-2)*9+1,MATCH($A$1,'PLAN LEKCJI'!$C$3:$U$3)+2,,,"PLAN LEKCJI"))</f>
        <v>j. polski  31</v>
      </c>
      <c r="F6" s="8" t="str">
        <f ca="1">INDIRECT(ADDRESS(ROW()+(COLUMN()-2)*9+1,MATCH($A$1,'PLAN LEKCJI'!$C$3:$U$3)+2,,,"PLAN LEKCJI"))</f>
        <v>RELIGIA  30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MATEMATYKA 33, 31 ,34, 38</v>
      </c>
      <c r="C7" s="8" t="str">
        <f ca="1">INDIRECT(ADDRESS(ROW()+(COLUMN()-2)*9+1,MATCH($A$1,'PLAN LEKCJI'!$C$3:$U$3)+2,,,"PLAN LEKCJI"))</f>
        <v>FIZYKA 06</v>
      </c>
      <c r="D7" s="8" t="str">
        <f ca="1">INDIRECT(ADDRESS(ROW()+(COLUMN()-2)*9+1,MATCH($A$1,'PLAN LEKCJI'!$C$3:$U$3)+2,,,"PLAN LEKCJI"))</f>
        <v>MATEMATYKA 33, 31 ,28, 38</v>
      </c>
      <c r="E7" s="8" t="str">
        <f ca="1">INDIRECT(ADDRESS(ROW()+(COLUMN()-2)*9+1,MATCH($A$1,'PLAN LEKCJI'!$C$3:$U$3)+2,,,"PLAN LEKCJI"))</f>
        <v>GEOGRAFIA 32</v>
      </c>
      <c r="F7" s="8" t="str">
        <f ca="1">INDIRECT(ADDRESS(ROW()+(COLUMN()-2)*9+1,MATCH($A$1,'PLAN LEKCJI'!$C$3:$U$3)+2,,,"PLAN LEKCJI"))</f>
        <v xml:space="preserve">chemia/ informatyka 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31  j.ang. / j.ang.  29</v>
      </c>
      <c r="C8" s="8" t="str">
        <f ca="1">INDIRECT(ADDRESS(ROW()+(COLUMN()-2)*9+1,MATCH($A$1,'PLAN LEKCJI'!$C$3:$U$3)+2,,,"PLAN LEKCJI"))</f>
        <v>24  j.ang. / j.ang.  29</v>
      </c>
      <c r="D8" s="8" t="str">
        <f ca="1">INDIRECT(ADDRESS(ROW()+(COLUMN()-2)*9+1,MATCH($A$1,'PLAN LEKCJI'!$C$3:$U$3)+2,,,"PLAN LEKCJI"))</f>
        <v>24  j.ang. / j.ang.  29</v>
      </c>
      <c r="E8" s="8" t="str">
        <f ca="1">INDIRECT(ADDRESS(ROW()+(COLUMN()-2)*9+1,MATCH($A$1,'PLAN LEKCJI'!$C$3:$U$3)+2,,,"PLAN LEKCJI"))</f>
        <v>31  j.ang. / konw. 36</v>
      </c>
      <c r="F8" s="8" t="str">
        <f ca="1">INDIRECT(ADDRESS(ROW()+(COLUMN()-2)*9+1,MATCH($A$1,'PLAN LEKCJI'!$C$3:$U$3)+2,,,"PLAN LEKCJI"))</f>
        <v xml:space="preserve">chemia/ informatyka 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wych. fizyczne</v>
      </c>
      <c r="C9" s="8" t="str">
        <f ca="1">INDIRECT(ADDRESS(ROW()+(COLUMN()-2)*9+1,MATCH($A$1,'PLAN LEKCJI'!$C$3:$U$3)+2,,,"PLAN LEKCJI"))</f>
        <v>HISTORIA   31</v>
      </c>
      <c r="D9" s="8" t="str">
        <f ca="1">INDIRECT(ADDRESS(ROW()+(COLUMN()-2)*9+1,MATCH($A$1,'PLAN LEKCJI'!$C$3:$U$3)+2,,,"PLAN LEKCJI"))</f>
        <v>RELIGIA  30</v>
      </c>
      <c r="E9" s="8" t="str">
        <f ca="1">INDIRECT(ADDRESS(ROW()+(COLUMN()-2)*9+1,MATCH($A$1,'PLAN LEKCJI'!$C$3:$U$3)+2,,,"PLAN LEKCJI"))</f>
        <v>31  j.ang. / konw.36</v>
      </c>
      <c r="F9" s="8" t="str">
        <f ca="1">INDIRECT(ADDRESS(ROW()+(COLUMN()-2)*9+1,MATCH($A$1,'PLAN LEKCJI'!$C$3:$U$3)+2,,,"PLAN LEKCJI"))</f>
        <v>26  j.fran./ j.niem. 36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26  j.fran./ j.niem. 36</v>
      </c>
      <c r="C10" s="8" t="str">
        <f ca="1">INDIRECT(ADDRESS(ROW()+(COLUMN()-2)*9+1,MATCH($A$1,'PLAN LEKCJI'!$C$3:$U$3)+2,,,"PLAN LEKCJI"))</f>
        <v>wych. fizyczne</v>
      </c>
      <c r="D10" s="8" t="str">
        <f ca="1">INDIRECT(ADDRESS(ROW()+(COLUMN()-2)*9+1,MATCH($A$1,'PLAN LEKCJI'!$C$3:$U$3)+2,,,"PLAN LEKCJI"))</f>
        <v>FIZYKA 06</v>
      </c>
      <c r="E10" s="8" t="str">
        <f ca="1">INDIRECT(ADDRESS(ROW()+(COLUMN()-2)*9+1,MATCH($A$1,'PLAN LEKCJI'!$C$3:$U$3)+2,,,"PLAN LEKCJI"))</f>
        <v>wych. fizyczne</v>
      </c>
      <c r="F10" s="8" t="str">
        <f ca="1">INDIRECT(ADDRESS(ROW()+(COLUMN()-2)*9+1,MATCH($A$1,'PLAN LEKCJI'!$C$3:$U$3)+2,,,"PLAN LEKCJI"))</f>
        <v>WOS  31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 t="str">
        <f ca="1">INDIRECT(ADDRESS(ROW()+(COLUMN()-2)*9+1,MATCH($A$1,'PLAN LEKCJI'!$C$3:$U$3)+2,,,"PLAN LEKCJI"))</f>
        <v>26  j.fran./ j.niem. 36</v>
      </c>
      <c r="E11" s="8" t="str">
        <f ca="1">INDIRECT(ADDRESS(ROW()+(COLUMN()-2)*9+1,MATCH($A$1,'PLAN LEKCJI'!$C$3:$U$3)+2,,,"PLAN LEKCJI"))</f>
        <v>chemia 07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11"/>
  <sheetViews>
    <sheetView workbookViewId="0">
      <selection activeCell="C20" sqref="C20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23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33  j.ang./ konwesacje  29</v>
      </c>
      <c r="C4" s="8" t="str">
        <f ca="1">INDIRECT(ADDRESS(ROW()+(COLUMN()-2)*9+1,MATCH($A$1,'PLAN LEKCJI'!$C$3:$U$3)+2,,,"PLAN LEKCJI"))</f>
        <v>j. polski  33</v>
      </c>
      <c r="D4" s="8" t="str">
        <f ca="1">INDIRECT(ADDRESS(ROW()+(COLUMN()-2)*9+1,MATCH($A$1,'PLAN LEKCJI'!$C$3:$U$3)+2,,,"PLAN LEKCJI"))</f>
        <v>GEOGRAFIA  06</v>
      </c>
      <c r="E4" s="8" t="str">
        <f ca="1">INDIRECT(ADDRESS(ROW()+(COLUMN()-2)*9+1,MATCH($A$1,'PLAN LEKCJI'!$C$3:$U$3)+2,,,"PLAN LEKCJI"))</f>
        <v>chemia 07</v>
      </c>
      <c r="F4" s="8" t="str">
        <f ca="1">INDIRECT(ADDRESS(ROW()+(COLUMN()-2)*9+1,MATCH($A$1,'PLAN LEKCJI'!$C$3:$U$3)+2,,,"PLAN LEKCJI"))</f>
        <v>RELIGIA  30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33  j.ang./ konwesacje  29</v>
      </c>
      <c r="C5" s="8" t="str">
        <f ca="1">INDIRECT(ADDRESS(ROW()+(COLUMN()-2)*9+1,MATCH($A$1,'PLAN LEKCJI'!$C$3:$U$3)+2,,,"PLAN LEKCJI"))</f>
        <v>HISTORIA   33</v>
      </c>
      <c r="D5" s="8" t="str">
        <f ca="1">INDIRECT(ADDRESS(ROW()+(COLUMN()-2)*9+1,MATCH($A$1,'PLAN LEKCJI'!$C$3:$U$3)+2,,,"PLAN LEKCJI"))</f>
        <v>26  j. fran. / j.ang.  33</v>
      </c>
      <c r="E5" s="8" t="str">
        <f ca="1">INDIRECT(ADDRESS(ROW()+(COLUMN()-2)*9+1,MATCH($A$1,'PLAN LEKCJI'!$C$3:$U$3)+2,,,"PLAN LEKCJI"))</f>
        <v>j. polski  33</v>
      </c>
      <c r="F5" s="8" t="str">
        <f ca="1">INDIRECT(ADDRESS(ROW()+(COLUMN()-2)*9+1,MATCH($A$1,'PLAN LEKCJI'!$C$3:$U$3)+2,,,"PLAN LEKCJI"))</f>
        <v xml:space="preserve">chemia/ informatyka 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j. polski  33</v>
      </c>
      <c r="C6" s="8" t="str">
        <f ca="1">INDIRECT(ADDRESS(ROW()+(COLUMN()-2)*9+1,MATCH($A$1,'PLAN LEKCJI'!$C$3:$U$3)+2,,,"PLAN LEKCJI"))</f>
        <v>FIZYKA 06</v>
      </c>
      <c r="D6" s="8" t="str">
        <f ca="1">INDIRECT(ADDRESS(ROW()+(COLUMN()-2)*9+1,MATCH($A$1,'PLAN LEKCJI'!$C$3:$U$3)+2,,,"PLAN LEKCJI"))</f>
        <v>26  j. fran. / j.ang.  33</v>
      </c>
      <c r="E6" s="8" t="str">
        <f ca="1">INDIRECT(ADDRESS(ROW()+(COLUMN()-2)*9+1,MATCH($A$1,'PLAN LEKCJI'!$C$3:$U$3)+2,,,"PLAN LEKCJI"))</f>
        <v>j. polski  33</v>
      </c>
      <c r="F6" s="8" t="str">
        <f ca="1">INDIRECT(ADDRESS(ROW()+(COLUMN()-2)*9+1,MATCH($A$1,'PLAN LEKCJI'!$C$3:$U$3)+2,,,"PLAN LEKCJI"))</f>
        <v xml:space="preserve">chemia/ informatyka 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j. polski  33</v>
      </c>
      <c r="C7" s="8" t="str">
        <f ca="1">INDIRECT(ADDRESS(ROW()+(COLUMN()-2)*9+1,MATCH($A$1,'PLAN LEKCJI'!$C$3:$U$3)+2,,,"PLAN LEKCJI"))</f>
        <v>EDB  33</v>
      </c>
      <c r="D7" s="8" t="str">
        <f ca="1">INDIRECT(ADDRESS(ROW()+(COLUMN()-2)*9+1,MATCH($A$1,'PLAN LEKCJI'!$C$3:$U$3)+2,,,"PLAN LEKCJI"))</f>
        <v>HISTORIA   33</v>
      </c>
      <c r="E7" s="8" t="str">
        <f ca="1">INDIRECT(ADDRESS(ROW()+(COLUMN()-2)*9+1,MATCH($A$1,'PLAN LEKCJI'!$C$3:$U$3)+2,,,"PLAN LEKCJI"))</f>
        <v>MATEMATYKA  33</v>
      </c>
      <c r="F7" s="8" t="str">
        <f ca="1">INDIRECT(ADDRESS(ROW()+(COLUMN()-2)*9+1,MATCH($A$1,'PLAN LEKCJI'!$C$3:$U$3)+2,,,"PLAN LEKCJI"))</f>
        <v>MATEMATYKA  33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MATEMATYKA  33</v>
      </c>
      <c r="C8" s="8" t="str">
        <f ca="1">INDIRECT(ADDRESS(ROW()+(COLUMN()-2)*9+1,MATCH($A$1,'PLAN LEKCJI'!$C$3:$U$3)+2,,,"PLAN LEKCJI"))</f>
        <v>26  j. fran. / j.ang.  33</v>
      </c>
      <c r="D8" s="8" t="str">
        <f ca="1">INDIRECT(ADDRESS(ROW()+(COLUMN()-2)*9+1,MATCH($A$1,'PLAN LEKCJI'!$C$3:$U$3)+2,,,"PLAN LEKCJI"))</f>
        <v>FIZYKA 06</v>
      </c>
      <c r="E8" s="8" t="str">
        <f ca="1">INDIRECT(ADDRESS(ROW()+(COLUMN()-2)*9+1,MATCH($A$1,'PLAN LEKCJI'!$C$3:$U$3)+2,,,"PLAN LEKCJI"))</f>
        <v>26  j. fran. / j.ang.  27</v>
      </c>
      <c r="F8" s="8" t="str">
        <f ca="1">INDIRECT(ADDRESS(ROW()+(COLUMN()-2)*9+1,MATCH($A$1,'PLAN LEKCJI'!$C$3:$U$3)+2,,,"PLAN LEKCJI"))</f>
        <v>WOS 33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wych. fizyczne</v>
      </c>
      <c r="C9" s="8" t="str">
        <f ca="1">INDIRECT(ADDRESS(ROW()+(COLUMN()-2)*9+1,MATCH($A$1,'PLAN LEKCJI'!$C$3:$U$3)+2,,,"PLAN LEKCJI"))</f>
        <v>26  j. fran. / j.ang.  33</v>
      </c>
      <c r="D9" s="8" t="str">
        <f ca="1">INDIRECT(ADDRESS(ROW()+(COLUMN()-2)*9+1,MATCH($A$1,'PLAN LEKCJI'!$C$3:$U$3)+2,,,"PLAN LEKCJI"))</f>
        <v>MATEMATYKA  33</v>
      </c>
      <c r="E9" s="8" t="str">
        <f ca="1">INDIRECT(ADDRESS(ROW()+(COLUMN()-2)*9+1,MATCH($A$1,'PLAN LEKCJI'!$C$3:$U$3)+2,,,"PLAN LEKCJI"))</f>
        <v>26  j. fran. / j.ang.  27</v>
      </c>
      <c r="F9" s="8" t="str">
        <f ca="1">INDIRECT(ADDRESS(ROW()+(COLUMN()-2)*9+1,MATCH($A$1,'PLAN LEKCJI'!$C$3:$U$3)+2,,,"PLAN LEKCJI"))</f>
        <v>WOS 33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RELIGIA  33</v>
      </c>
      <c r="C10" s="8" t="str">
        <f ca="1">INDIRECT(ADDRESS(ROW()+(COLUMN()-2)*9+1,MATCH($A$1,'PLAN LEKCJI'!$C$3:$U$3)+2,,,"PLAN LEKCJI"))</f>
        <v>wych. fizyczne</v>
      </c>
      <c r="D10" s="8" t="str">
        <f ca="1">INDIRECT(ADDRESS(ROW()+(COLUMN()-2)*9+1,MATCH($A$1,'PLAN LEKCJI'!$C$3:$U$3)+2,,,"PLAN LEKCJI"))</f>
        <v>MATEMATYKA  33</v>
      </c>
      <c r="E10" s="8" t="str">
        <f ca="1">INDIRECT(ADDRESS(ROW()+(COLUMN()-2)*9+1,MATCH($A$1,'PLAN LEKCJI'!$C$3:$U$3)+2,,,"PLAN LEKCJI"))</f>
        <v>wych. fizyczne</v>
      </c>
      <c r="F10" s="8" t="str">
        <f ca="1">INDIRECT(ADDRESS(ROW()+(COLUMN()-2)*9+1,MATCH($A$1,'PLAN LEKCJI'!$C$3:$U$3)+2,,,"PLAN LEKCJI"))</f>
        <v>BIOLOGIA 32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 t="str">
        <f ca="1">INDIRECT(ADDRESS(ROW()+(COLUMN()-2)*9+1,MATCH($A$1,'PLAN LEKCJI'!$C$3:$U$3)+2,,,"PLAN LEKCJI"))</f>
        <v>j. polski  33</v>
      </c>
      <c r="E11" s="8" t="str">
        <f ca="1">INDIRECT(ADDRESS(ROW()+(COLUMN()-2)*9+1,MATCH($A$1,'PLAN LEKCJI'!$C$3:$U$3)+2,,,"PLAN LEKCJI"))</f>
        <v>GW  33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11"/>
  <sheetViews>
    <sheetView workbookViewId="0">
      <selection activeCell="B25" sqref="B25"/>
    </sheetView>
  </sheetViews>
  <sheetFormatPr defaultRowHeight="15" x14ac:dyDescent="0.25"/>
  <cols>
    <col min="1" max="1" width="12.7109375" customWidth="1"/>
    <col min="2" max="6" width="35.7109375" customWidth="1"/>
  </cols>
  <sheetData>
    <row r="1" spans="1:6" ht="31.5" x14ac:dyDescent="0.25">
      <c r="A1" s="2" t="s">
        <v>26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wych. fizyczne</v>
      </c>
      <c r="C4" s="8" t="str">
        <f ca="1">INDIRECT(ADDRESS(ROW()+(COLUMN()-2)*9+1,MATCH($A$1,'PLAN LEKCJI'!$C$3:$U$3)+2,,,"PLAN LEKCJI"))</f>
        <v>35  j.ang./ konwesacje 38</v>
      </c>
      <c r="D4" s="8" t="str">
        <f ca="1">INDIRECT(ADDRESS(ROW()+(COLUMN()-2)*9+1,MATCH($A$1,'PLAN LEKCJI'!$C$3:$U$3)+2,,,"PLAN LEKCJI"))</f>
        <v>j. polski  38</v>
      </c>
      <c r="E4" s="8" t="str">
        <f ca="1">INDIRECT(ADDRESS(ROW()+(COLUMN()-2)*9+1,MATCH($A$1,'PLAN LEKCJI'!$C$3:$U$3)+2,,,"PLAN LEKCJI"))</f>
        <v>MATEMATYKA  31, 33, 35, 38</v>
      </c>
      <c r="F4" s="8" t="str">
        <f ca="1">INDIRECT(ADDRESS(ROW()+(COLUMN()-2)*9+1,MATCH($A$1,'PLAN LEKCJI'!$C$3:$U$3)+2,,,"PLAN LEKCJI"))</f>
        <v>GW  38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BIOLOGIA 32</v>
      </c>
      <c r="C5" s="8" t="str">
        <f ca="1">INDIRECT(ADDRESS(ROW()+(COLUMN()-2)*9+1,MATCH($A$1,'PLAN LEKCJI'!$C$3:$U$3)+2,,,"PLAN LEKCJI"))</f>
        <v>35  j.ang./ konwesacje 38</v>
      </c>
      <c r="D5" s="8" t="str">
        <f ca="1">INDIRECT(ADDRESS(ROW()+(COLUMN()-2)*9+1,MATCH($A$1,'PLAN LEKCJI'!$C$3:$U$3)+2,,,"PLAN LEKCJI"))</f>
        <v>GEOGRAFIA  06</v>
      </c>
      <c r="E5" s="8" t="str">
        <f ca="1">INDIRECT(ADDRESS(ROW()+(COLUMN()-2)*9+1,MATCH($A$1,'PLAN LEKCJI'!$C$3:$U$3)+2,,,"PLAN LEKCJI"))</f>
        <v>MATEMATYKA  31, 33, 35, 38</v>
      </c>
      <c r="F5" s="8" t="str">
        <f ca="1">INDIRECT(ADDRESS(ROW()+(COLUMN()-2)*9+1,MATCH($A$1,'PLAN LEKCJI'!$C$3:$U$3)+2,,,"PLAN LEKCJI"))</f>
        <v>MATEMATYKA 31, 33, 38, 34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HISTORIA   38</v>
      </c>
      <c r="C6" s="8" t="str">
        <f ca="1">INDIRECT(ADDRESS(ROW()+(COLUMN()-2)*9+1,MATCH($A$1,'PLAN LEKCJI'!$C$3:$U$3)+2,,,"PLAN LEKCJI"))</f>
        <v>j. polski  38</v>
      </c>
      <c r="D6" s="8" t="str">
        <f ca="1">INDIRECT(ADDRESS(ROW()+(COLUMN()-2)*9+1,MATCH($A$1,'PLAN LEKCJI'!$C$3:$U$3)+2,,,"PLAN LEKCJI"))</f>
        <v>WOS  38</v>
      </c>
      <c r="E6" s="8" t="str">
        <f ca="1">INDIRECT(ADDRESS(ROW()+(COLUMN()-2)*9+1,MATCH($A$1,'PLAN LEKCJI'!$C$3:$U$3)+2,,,"PLAN LEKCJI"))</f>
        <v>RELIGIA  30</v>
      </c>
      <c r="F6" s="8" t="str">
        <f ca="1">INDIRECT(ADDRESS(ROW()+(COLUMN()-2)*9+1,MATCH($A$1,'PLAN LEKCJI'!$C$3:$U$3)+2,,,"PLAN LEKCJI"))</f>
        <v>wych. fizyczne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MATEMATYKA 33, 31 ,34, 38</v>
      </c>
      <c r="C7" s="8" t="str">
        <f ca="1">INDIRECT(ADDRESS(ROW()+(COLUMN()-2)*9+1,MATCH($A$1,'PLAN LEKCJI'!$C$3:$U$3)+2,,,"PLAN LEKCJI"))</f>
        <v>j. polski  38</v>
      </c>
      <c r="D7" s="8" t="str">
        <f ca="1">INDIRECT(ADDRESS(ROW()+(COLUMN()-2)*9+1,MATCH($A$1,'PLAN LEKCJI'!$C$3:$U$3)+2,,,"PLAN LEKCJI"))</f>
        <v>MATEMATYKA 33, 31 ,28, 38</v>
      </c>
      <c r="E7" s="8" t="str">
        <f ca="1">INDIRECT(ADDRESS(ROW()+(COLUMN()-2)*9+1,MATCH($A$1,'PLAN LEKCJI'!$C$3:$U$3)+2,,,"PLAN LEKCJI"))</f>
        <v>RELIGIA  30</v>
      </c>
      <c r="F7" s="8" t="str">
        <f ca="1">INDIRECT(ADDRESS(ROW()+(COLUMN()-2)*9+1,MATCH($A$1,'PLAN LEKCJI'!$C$3:$U$3)+2,,,"PLAN LEKCJI"))</f>
        <v>35  j.ang./ j. niem. 36</v>
      </c>
    </row>
    <row r="8" spans="1:6" s="6" customFormat="1" ht="24.95" customHeight="1" x14ac:dyDescent="0.25">
      <c r="A8" s="7">
        <f t="shared" ca="1" si="0"/>
        <v>5</v>
      </c>
      <c r="B8" s="8" t="str">
        <f ca="1">INDIRECT(ADDRESS(ROW()+(COLUMN()-2)*9+1,MATCH($A$1,'PLAN LEKCJI'!$C$3:$U$3)+2,,,"PLAN LEKCJI"))</f>
        <v>35  j.ang./ j. niem. 36</v>
      </c>
      <c r="C8" s="8" t="str">
        <f ca="1">INDIRECT(ADDRESS(ROW()+(COLUMN()-2)*9+1,MATCH($A$1,'PLAN LEKCJI'!$C$3:$U$3)+2,,,"PLAN LEKCJI"))</f>
        <v>wych. fizyczne</v>
      </c>
      <c r="D8" s="8" t="str">
        <f ca="1">INDIRECT(ADDRESS(ROW()+(COLUMN()-2)*9+1,MATCH($A$1,'PLAN LEKCJI'!$C$3:$U$3)+2,,,"PLAN LEKCJI"))</f>
        <v>HISTORIA   38</v>
      </c>
      <c r="E8" s="8" t="str">
        <f ca="1">INDIRECT(ADDRESS(ROW()+(COLUMN()-2)*9+1,MATCH($A$1,'PLAN LEKCJI'!$C$3:$U$3)+2,,,"PLAN LEKCJI"))</f>
        <v>chemia 07</v>
      </c>
      <c r="F8" s="8" t="str">
        <f ca="1">INDIRECT(ADDRESS(ROW()+(COLUMN()-2)*9+1,MATCH($A$1,'PLAN LEKCJI'!$C$3:$U$3)+2,,,"PLAN LEKCJI"))</f>
        <v>35  j.ang./ j. niem. 36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35  j.ang./ j. niem. 36</v>
      </c>
      <c r="C9" s="8" t="str">
        <f ca="1">INDIRECT(ADDRESS(ROW()+(COLUMN()-2)*9+1,MATCH($A$1,'PLAN LEKCJI'!$C$3:$U$3)+2,,,"PLAN LEKCJI"))</f>
        <v>FIZYKA 06</v>
      </c>
      <c r="D9" s="8" t="str">
        <f ca="1">INDIRECT(ADDRESS(ROW()+(COLUMN()-2)*9+1,MATCH($A$1,'PLAN LEKCJI'!$C$3:$U$3)+2,,,"PLAN LEKCJI"))</f>
        <v>35  j.ang./ j. niem. 38</v>
      </c>
      <c r="E9" s="8" t="str">
        <f ca="1">INDIRECT(ADDRESS(ROW()+(COLUMN()-2)*9+1,MATCH($A$1,'PLAN LEKCJI'!$C$3:$U$3)+2,,,"PLAN LEKCJI"))</f>
        <v>EDB  38</v>
      </c>
      <c r="F9" s="8" t="str">
        <f ca="1">INDIRECT(ADDRESS(ROW()+(COLUMN()-2)*9+1,MATCH($A$1,'PLAN LEKCJI'!$C$3:$U$3)+2,,,"PLAN LEKCJI"))</f>
        <v xml:space="preserve">chemia/ informatyka 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j. polski  38</v>
      </c>
      <c r="C10" s="8" t="str">
        <f ca="1">INDIRECT(ADDRESS(ROW()+(COLUMN()-2)*9+1,MATCH($A$1,'PLAN LEKCJI'!$C$3:$U$3)+2,,,"PLAN LEKCJI"))</f>
        <v>WOS  38</v>
      </c>
      <c r="D10" s="8" t="str">
        <f ca="1">INDIRECT(ADDRESS(ROW()+(COLUMN()-2)*9+1,MATCH($A$1,'PLAN LEKCJI'!$C$3:$U$3)+2,,,"PLAN LEKCJI"))</f>
        <v>35  j.ang./ j. niem. 38</v>
      </c>
      <c r="E10" s="8" t="str">
        <f ca="1">INDIRECT(ADDRESS(ROW()+(COLUMN()-2)*9+1,MATCH($A$1,'PLAN LEKCJI'!$C$3:$U$3)+2,,,"PLAN LEKCJI"))</f>
        <v>j. polski  38</v>
      </c>
      <c r="F10" s="8" t="str">
        <f ca="1">INDIRECT(ADDRESS(ROW()+(COLUMN()-2)*9+1,MATCH($A$1,'PLAN LEKCJI'!$C$3:$U$3)+2,,,"PLAN LEKCJI"))</f>
        <v xml:space="preserve">chemia/ informatyka 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 t="str">
        <f ca="1">INDIRECT(ADDRESS(ROW()+(COLUMN()-2)*9+1,MATCH($A$1,'PLAN LEKCJI'!$C$3:$U$3)+2,,,"PLAN LEKCJI"))</f>
        <v>FIZYKA 06</v>
      </c>
      <c r="E11" s="8" t="str">
        <f ca="1">INDIRECT(ADDRESS(ROW()+(COLUMN()-2)*9+1,MATCH($A$1,'PLAN LEKCJI'!$C$3:$U$3)+2,,,"PLAN LEKCJI"))</f>
        <v>j. polski  38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5E66-5EFC-4B39-BA55-E722A74563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44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1"/>
      <c r="C2" s="1"/>
      <c r="D2" s="1"/>
      <c r="E2" s="1"/>
      <c r="F2" s="1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edu wczesnoszk.</v>
      </c>
      <c r="C4" s="8" t="str">
        <f ca="1">INDIRECT(ADDRESS(ROW()+(COLUMN()-2)*9+1,MATCH($A$1,'PLAN LEKCJI'!$C$3:$U$3)+2,,,"PLAN LEKCJI"))</f>
        <v>RELIGIA   01</v>
      </c>
      <c r="D4" s="8" t="str">
        <f ca="1">INDIRECT(ADDRESS(ROW()+(COLUMN()-2)*9+1,MATCH($A$1,'PLAN LEKCJI'!$C$3:$U$3)+2,,,"PLAN LEKCJI"))</f>
        <v xml:space="preserve">informatyka /plast. </v>
      </c>
      <c r="E4" s="8" t="str">
        <f ca="1">INDIRECT(ADDRESS(ROW()+(COLUMN()-2)*9+1,MATCH($A$1,'PLAN LEKCJI'!$C$3:$U$3)+2,,,"PLAN LEKCJI"))</f>
        <v xml:space="preserve">  j.ang. / j.ang. </v>
      </c>
      <c r="F4" s="8" t="str">
        <f ca="1">INDIRECT(ADDRESS(ROW()+(COLUMN()-2)*9+1,MATCH($A$1,'PLAN LEKCJI'!$C$3:$U$3)+2,,,"PLAN LEKCJI"))</f>
        <v>KONWERSACJE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edu wczesnoszk.</v>
      </c>
      <c r="C5" s="8" t="str">
        <f ca="1">INDIRECT(ADDRESS(ROW()+(COLUMN()-2)*9+1,MATCH($A$1,'PLAN LEKCJI'!$C$3:$U$3)+2,,,"PLAN LEKCJI"))</f>
        <v xml:space="preserve">  j.ang. / j.ang. </v>
      </c>
      <c r="D5" s="8" t="str">
        <f ca="1">INDIRECT(ADDRESS(ROW()+(COLUMN()-2)*9+1,MATCH($A$1,'PLAN LEKCJI'!$C$3:$U$3)+2,,,"PLAN LEKCJI"))</f>
        <v xml:space="preserve">informatyka /plast. </v>
      </c>
      <c r="E5" s="8" t="str">
        <f ca="1">INDIRECT(ADDRESS(ROW()+(COLUMN()-2)*9+1,MATCH($A$1,'PLAN LEKCJI'!$C$3:$U$3)+2,,,"PLAN LEKCJI"))</f>
        <v>TAŃCE</v>
      </c>
      <c r="F5" s="8" t="str">
        <f ca="1">INDIRECT(ADDRESS(ROW()+(COLUMN()-2)*9+1,MATCH($A$1,'PLAN LEKCJI'!$C$3:$U$3)+2,,,"PLAN LEKCJI"))</f>
        <v>RELIGIA   02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 muzyka   07</v>
      </c>
      <c r="C6" s="8" t="str">
        <f ca="1">INDIRECT(ADDRESS(ROW()+(COLUMN()-2)*9+1,MATCH($A$1,'PLAN LEKCJI'!$C$3:$U$3)+2,,,"PLAN LEKCJI"))</f>
        <v>wych. fizyczne</v>
      </c>
      <c r="D6" s="8" t="str">
        <f ca="1">INDIRECT(ADDRESS(ROW()+(COLUMN()-2)*9+1,MATCH($A$1,'PLAN LEKCJI'!$C$3:$U$3)+2,,,"PLAN LEKCJI"))</f>
        <v xml:space="preserve">  j.ang. / j.ang. </v>
      </c>
      <c r="E6" s="8" t="str">
        <f ca="1">INDIRECT(ADDRESS(ROW()+(COLUMN()-2)*9+1,MATCH($A$1,'PLAN LEKCJI'!$C$3:$U$3)+2,,,"PLAN LEKCJI"))</f>
        <v>edu wczesnoszk.</v>
      </c>
      <c r="F6" s="8" t="str">
        <f ca="1">INDIRECT(ADDRESS(ROW()+(COLUMN()-2)*9+1,MATCH($A$1,'PLAN LEKCJI'!$C$3:$U$3)+2,,,"PLAN LEKCJI"))</f>
        <v>edu wczesnoszk.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edu wczesnoszk.</v>
      </c>
      <c r="C7" s="8" t="str">
        <f ca="1">INDIRECT(ADDRESS(ROW()+(COLUMN()-2)*9+1,MATCH($A$1,'PLAN LEKCJI'!$C$3:$U$3)+2,,,"PLAN LEKCJI"))</f>
        <v>edu wczesnoszk.</v>
      </c>
      <c r="D7" s="8" t="str">
        <f ca="1">INDIRECT(ADDRESS(ROW()+(COLUMN()-2)*9+1,MATCH($A$1,'PLAN LEKCJI'!$C$3:$U$3)+2,,,"PLAN LEKCJI"))</f>
        <v>TAŃCE</v>
      </c>
      <c r="E7" s="8" t="str">
        <f ca="1">INDIRECT(ADDRESS(ROW()+(COLUMN()-2)*9+1,MATCH($A$1,'PLAN LEKCJI'!$C$3:$U$3)+2,,,"PLAN LEKCJI"))</f>
        <v>edu wczesnoszk.</v>
      </c>
      <c r="F7" s="8" t="str">
        <f ca="1">INDIRECT(ADDRESS(ROW()+(COLUMN()-2)*9+1,MATCH($A$1,'PLAN LEKCJI'!$C$3:$U$3)+2,,,"PLAN LEKCJI"))</f>
        <v>edu wczesnoszk.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>
        <f ca="1">INDIRECT(ADDRESS(ROW()+(COLUMN()-2)*9+1,MATCH($A$1,'PLAN LEKCJI'!$C$3:$U$3)+2,,,"PLAN LEKCJI"))</f>
        <v>0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wych. fizyczne</v>
      </c>
      <c r="C9" s="8" t="str">
        <f ca="1">INDIRECT(ADDRESS(ROW()+(COLUMN()-2)*9+1,MATCH($A$1,'PLAN LEKCJI'!$C$3:$U$3)+2,,,"PLAN LEKCJI"))</f>
        <v>edu wczesnoszk.</v>
      </c>
      <c r="D9" s="8" t="str">
        <f ca="1">INDIRECT(ADDRESS(ROW()+(COLUMN()-2)*9+1,MATCH($A$1,'PLAN LEKCJI'!$C$3:$U$3)+2,,,"PLAN LEKCJI"))</f>
        <v>edu wczesnoszk.</v>
      </c>
      <c r="E9" s="8" t="str">
        <f ca="1">INDIRECT(ADDRESS(ROW()+(COLUMN()-2)*9+1,MATCH($A$1,'PLAN LEKCJI'!$C$3:$U$3)+2,,,"PLAN LEKCJI"))</f>
        <v xml:space="preserve">29  szachy/ edu  </v>
      </c>
      <c r="F9" s="8" t="str">
        <f ca="1">INDIRECT(ADDRESS(ROW()+(COLUMN()-2)*9+1,MATCH($A$1,'PLAN LEKCJI'!$C$3:$U$3)+2,,,"PLAN LEKCJI"))</f>
        <v>wych. fizyczne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edu wczesnoszk.</v>
      </c>
      <c r="C10" s="8" t="str">
        <f ca="1">INDIRECT(ADDRESS(ROW()+(COLUMN()-2)*9+1,MATCH($A$1,'PLAN LEKCJI'!$C$3:$U$3)+2,,,"PLAN LEKCJI"))</f>
        <v>edu wczesnoszk.</v>
      </c>
      <c r="D10" s="8" t="str">
        <f ca="1">INDIRECT(ADDRESS(ROW()+(COLUMN()-2)*9+1,MATCH($A$1,'PLAN LEKCJI'!$C$3:$U$3)+2,,,"PLAN LEKCJI"))</f>
        <v>edu wczesnoszk.</v>
      </c>
      <c r="E10" s="8" t="str">
        <f ca="1">INDIRECT(ADDRESS(ROW()+(COLUMN()-2)*9+1,MATCH($A$1,'PLAN LEKCJI'!$C$3:$U$3)+2,,,"PLAN LEKCJI"))</f>
        <v xml:space="preserve">29  szachy/ edu  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"/>
  <sheetViews>
    <sheetView zoomScaleNormal="100"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45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edu wczesnoszk.</v>
      </c>
      <c r="C4" s="8" t="str">
        <f ca="1">INDIRECT(ADDRESS(ROW()+(COLUMN()-2)*9+1,MATCH($A$1,'PLAN LEKCJI'!$C$3:$U$3)+2,,,"PLAN LEKCJI"))</f>
        <v xml:space="preserve">11  szachy/ edu  </v>
      </c>
      <c r="D4" s="8" t="str">
        <f ca="1">INDIRECT(ADDRESS(ROW()+(COLUMN()-2)*9+1,MATCH($A$1,'PLAN LEKCJI'!$C$3:$U$3)+2,,,"PLAN LEKCJI"))</f>
        <v>TAŃCE</v>
      </c>
      <c r="E4" s="8" t="str">
        <f ca="1">INDIRECT(ADDRESS(ROW()+(COLUMN()-2)*9+1,MATCH($A$1,'PLAN LEKCJI'!$C$3:$U$3)+2,,,"PLAN LEKCJI"))</f>
        <v>edu wczesnoszk.</v>
      </c>
      <c r="F4" s="8" t="str">
        <f ca="1">INDIRECT(ADDRESS(ROW()+(COLUMN()-2)*9+1,MATCH($A$1,'PLAN LEKCJI'!$C$3:$U$3)+2,,,"PLAN LEKCJI"))</f>
        <v>edu wczesnoszk.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 xml:space="preserve"> muzyka   07</v>
      </c>
      <c r="C5" s="8" t="str">
        <f ca="1">INDIRECT(ADDRESS(ROW()+(COLUMN()-2)*9+1,MATCH($A$1,'PLAN LEKCJI'!$C$3:$U$3)+2,,,"PLAN LEKCJI"))</f>
        <v xml:space="preserve">11  szachy/ edu  </v>
      </c>
      <c r="D5" s="8" t="str">
        <f ca="1">INDIRECT(ADDRESS(ROW()+(COLUMN()-2)*9+1,MATCH($A$1,'PLAN LEKCJI'!$C$3:$U$3)+2,,,"PLAN LEKCJI"))</f>
        <v xml:space="preserve">  j.ang. / j.ang. </v>
      </c>
      <c r="E5" s="8" t="str">
        <f ca="1">INDIRECT(ADDRESS(ROW()+(COLUMN()-2)*9+1,MATCH($A$1,'PLAN LEKCJI'!$C$3:$U$3)+2,,,"PLAN LEKCJI"))</f>
        <v>edu wczesnoszk.</v>
      </c>
      <c r="F5" s="8" t="str">
        <f ca="1">INDIRECT(ADDRESS(ROW()+(COLUMN()-2)*9+1,MATCH($A$1,'PLAN LEKCJI'!$C$3:$U$3)+2,,,"PLAN LEKCJI"))</f>
        <v>wych. fizyczne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edu wczesnoszk.</v>
      </c>
      <c r="C6" s="8" t="str">
        <f ca="1">INDIRECT(ADDRESS(ROW()+(COLUMN()-2)*9+1,MATCH($A$1,'PLAN LEKCJI'!$C$3:$U$3)+2,,,"PLAN LEKCJI"))</f>
        <v>edu wczesnoszk.</v>
      </c>
      <c r="D6" s="8" t="str">
        <f ca="1">INDIRECT(ADDRESS(ROW()+(COLUMN()-2)*9+1,MATCH($A$1,'PLAN LEKCJI'!$C$3:$U$3)+2,,,"PLAN LEKCJI"))</f>
        <v xml:space="preserve">informatyka /plast. </v>
      </c>
      <c r="E6" s="8" t="str">
        <f ca="1">INDIRECT(ADDRESS(ROW()+(COLUMN()-2)*9+1,MATCH($A$1,'PLAN LEKCJI'!$C$3:$U$3)+2,,,"PLAN LEKCJI"))</f>
        <v>wych. fizyczne</v>
      </c>
      <c r="F6" s="8" t="str">
        <f ca="1">INDIRECT(ADDRESS(ROW()+(COLUMN()-2)*9+1,MATCH($A$1,'PLAN LEKCJI'!$C$3:$U$3)+2,,,"PLAN LEKCJI"))</f>
        <v>RELIGIA   02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edu wczesnoszk.</v>
      </c>
      <c r="C7" s="8" t="str">
        <f ca="1">INDIRECT(ADDRESS(ROW()+(COLUMN()-2)*9+1,MATCH($A$1,'PLAN LEKCJI'!$C$3:$U$3)+2,,,"PLAN LEKCJI"))</f>
        <v>RELIGIA   02</v>
      </c>
      <c r="D7" s="8" t="str">
        <f ca="1">INDIRECT(ADDRESS(ROW()+(COLUMN()-2)*9+1,MATCH($A$1,'PLAN LEKCJI'!$C$3:$U$3)+2,,,"PLAN LEKCJI"))</f>
        <v xml:space="preserve">informatyka /plast. </v>
      </c>
      <c r="E7" s="8" t="str">
        <f ca="1">INDIRECT(ADDRESS(ROW()+(COLUMN()-2)*9+1,MATCH($A$1,'PLAN LEKCJI'!$C$3:$U$3)+2,,,"PLAN LEKCJI"))</f>
        <v>edu wczesnoszk.</v>
      </c>
      <c r="F7" s="8" t="str">
        <f ca="1">INDIRECT(ADDRESS(ROW()+(COLUMN()-2)*9+1,MATCH($A$1,'PLAN LEKCJI'!$C$3:$U$3)+2,,,"PLAN LEKCJI"))</f>
        <v>edu wczesnoszk.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 t="str">
        <f ca="1">INDIRECT(ADDRESS(ROW()+(COLUMN()-2)*9+1,MATCH($A$1,'PLAN LEKCJI'!$C$3:$U$3)+2,,,"PLAN LEKCJI"))</f>
        <v>rekreacja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edu wczesnoszk.</v>
      </c>
      <c r="C9" s="8" t="str">
        <f ca="1">INDIRECT(ADDRESS(ROW()+(COLUMN()-2)*9+1,MATCH($A$1,'PLAN LEKCJI'!$C$3:$U$3)+2,,,"PLAN LEKCJI"))</f>
        <v>edu wczesnoszk.</v>
      </c>
      <c r="D9" s="8" t="str">
        <f ca="1">INDIRECT(ADDRESS(ROW()+(COLUMN()-2)*9+1,MATCH($A$1,'PLAN LEKCJI'!$C$3:$U$3)+2,,,"PLAN LEKCJI"))</f>
        <v>edu wczesnoszk.</v>
      </c>
      <c r="E9" s="8" t="str">
        <f ca="1">INDIRECT(ADDRESS(ROW()+(COLUMN()-2)*9+1,MATCH($A$1,'PLAN LEKCJI'!$C$3:$U$3)+2,,,"PLAN LEKCJI"))</f>
        <v xml:space="preserve">  j.ang. / j.ang. </v>
      </c>
      <c r="F9" s="8" t="str">
        <f ca="1">INDIRECT(ADDRESS(ROW()+(COLUMN()-2)*9+1,MATCH($A$1,'PLAN LEKCJI'!$C$3:$U$3)+2,,,"PLAN LEKCJI"))</f>
        <v>edu wczesnoszk.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wych. fizyczne</v>
      </c>
      <c r="C10" s="8" t="str">
        <f ca="1">INDIRECT(ADDRESS(ROW()+(COLUMN()-2)*9+1,MATCH($A$1,'PLAN LEKCJI'!$C$3:$U$3)+2,,,"PLAN LEKCJI"))</f>
        <v xml:space="preserve">  j.ang. / j.ang. </v>
      </c>
      <c r="D10" s="8" t="str">
        <f ca="1">INDIRECT(ADDRESS(ROW()+(COLUMN()-2)*9+1,MATCH($A$1,'PLAN LEKCJI'!$C$3:$U$3)+2,,,"PLAN LEKCJI"))</f>
        <v>edu wczesnoszk.</v>
      </c>
      <c r="E10" s="8" t="str">
        <f ca="1">INDIRECT(ADDRESS(ROW()+(COLUMN()-2)*9+1,MATCH($A$1,'PLAN LEKCJI'!$C$3:$U$3)+2,,,"PLAN LEKCJI"))</f>
        <v>KONWERSACJE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46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edu wczesnoszk.</v>
      </c>
      <c r="C4" s="8" t="str">
        <f ca="1">INDIRECT(ADDRESS(ROW()+(COLUMN()-2)*9+1,MATCH($A$1,'PLAN LEKCJI'!$C$3:$U$3)+2,,,"PLAN LEKCJI"))</f>
        <v xml:space="preserve">  j.ang. / j.ang. </v>
      </c>
      <c r="D4" s="8" t="str">
        <f ca="1">INDIRECT(ADDRESS(ROW()+(COLUMN()-2)*9+1,MATCH($A$1,'PLAN LEKCJI'!$C$3:$U$3)+2,,,"PLAN LEKCJI"))</f>
        <v>RELIGIA   04</v>
      </c>
      <c r="E4" s="8" t="str">
        <f ca="1">INDIRECT(ADDRESS(ROW()+(COLUMN()-2)*9+1,MATCH($A$1,'PLAN LEKCJI'!$C$3:$U$3)+2,,,"PLAN LEKCJI"))</f>
        <v xml:space="preserve"> muzyka   07</v>
      </c>
      <c r="F4" s="8" t="str">
        <f ca="1">INDIRECT(ADDRESS(ROW()+(COLUMN()-2)*9+1,MATCH($A$1,'PLAN LEKCJI'!$C$3:$U$3)+2,,,"PLAN LEKCJI"))</f>
        <v>edu wczesnoszk.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>edu wczesnoszk.</v>
      </c>
      <c r="C5" s="8" t="str">
        <f ca="1">INDIRECT(ADDRESS(ROW()+(COLUMN()-2)*9+1,MATCH($A$1,'PLAN LEKCJI'!$C$3:$U$3)+2,,,"PLAN LEKCJI"))</f>
        <v>RELIGIA   04</v>
      </c>
      <c r="D5" s="8" t="str">
        <f ca="1">INDIRECT(ADDRESS(ROW()+(COLUMN()-2)*9+1,MATCH($A$1,'PLAN LEKCJI'!$C$3:$U$3)+2,,,"PLAN LEKCJI"))</f>
        <v>edu wczesnoszk.</v>
      </c>
      <c r="E5" s="8" t="str">
        <f ca="1">INDIRECT(ADDRESS(ROW()+(COLUMN()-2)*9+1,MATCH($A$1,'PLAN LEKCJI'!$C$3:$U$3)+2,,,"PLAN LEKCJI"))</f>
        <v xml:space="preserve">  j.ang. / j.ang. </v>
      </c>
      <c r="F5" s="8" t="str">
        <f ca="1">INDIRECT(ADDRESS(ROW()+(COLUMN()-2)*9+1,MATCH($A$1,'PLAN LEKCJI'!$C$3:$U$3)+2,,,"PLAN LEKCJI"))</f>
        <v>edu wczesnoszk.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informatyka  </v>
      </c>
      <c r="C6" s="8" t="str">
        <f ca="1">INDIRECT(ADDRESS(ROW()+(COLUMN()-2)*9+1,MATCH($A$1,'PLAN LEKCJI'!$C$3:$U$3)+2,,,"PLAN LEKCJI"))</f>
        <v xml:space="preserve">plastyka </v>
      </c>
      <c r="D6" s="8" t="str">
        <f ca="1">INDIRECT(ADDRESS(ROW()+(COLUMN()-2)*9+1,MATCH($A$1,'PLAN LEKCJI'!$C$3:$U$3)+2,,,"PLAN LEKCJI"))</f>
        <v>edu wczesnoszk.</v>
      </c>
      <c r="E6" s="8" t="str">
        <f ca="1">INDIRECT(ADDRESS(ROW()+(COLUMN()-2)*9+1,MATCH($A$1,'PLAN LEKCJI'!$C$3:$U$3)+2,,,"PLAN LEKCJI"))</f>
        <v>edu wczesnoszk.</v>
      </c>
      <c r="F6" s="8" t="str">
        <f ca="1">INDIRECT(ADDRESS(ROW()+(COLUMN()-2)*9+1,MATCH($A$1,'PLAN LEKCJI'!$C$3:$U$3)+2,,,"PLAN LEKCJI"))</f>
        <v>edu wczesnoszk.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  j.ang. / j.ang. </v>
      </c>
      <c r="C7" s="8" t="str">
        <f ca="1">INDIRECT(ADDRESS(ROW()+(COLUMN()-2)*9+1,MATCH($A$1,'PLAN LEKCJI'!$C$3:$U$3)+2,,,"PLAN LEKCJI"))</f>
        <v>wych. fizyczne</v>
      </c>
      <c r="D7" s="8" t="str">
        <f ca="1">INDIRECT(ADDRESS(ROW()+(COLUMN()-2)*9+1,MATCH($A$1,'PLAN LEKCJI'!$C$3:$U$3)+2,,,"PLAN LEKCJI"))</f>
        <v>edu wczesnoszk.</v>
      </c>
      <c r="E7" s="8" t="str">
        <f ca="1">INDIRECT(ADDRESS(ROW()+(COLUMN()-2)*9+1,MATCH($A$1,'PLAN LEKCJI'!$C$3:$U$3)+2,,,"PLAN LEKCJI"))</f>
        <v>TAŃCE</v>
      </c>
      <c r="F7" s="8" t="str">
        <f ca="1">INDIRECT(ADDRESS(ROW()+(COLUMN()-2)*9+1,MATCH($A$1,'PLAN LEKCJI'!$C$3:$U$3)+2,,,"PLAN LEKCJI"))</f>
        <v>wych. fizyczne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 t="str">
        <f ca="1">INDIRECT(ADDRESS(ROW()+(COLUMN()-2)*9+1,MATCH($A$1,'PLAN LEKCJI'!$C$3:$U$3)+2,,,"PLAN LEKCJI"))</f>
        <v>rekreacja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edu wczesnoszk.</v>
      </c>
      <c r="C9" s="8" t="str">
        <f ca="1">INDIRECT(ADDRESS(ROW()+(COLUMN()-2)*9+1,MATCH($A$1,'PLAN LEKCJI'!$C$3:$U$3)+2,,,"PLAN LEKCJI"))</f>
        <v>edu wczesnoszk.</v>
      </c>
      <c r="D9" s="8" t="str">
        <f ca="1">INDIRECT(ADDRESS(ROW()+(COLUMN()-2)*9+1,MATCH($A$1,'PLAN LEKCJI'!$C$3:$U$3)+2,,,"PLAN LEKCJI"))</f>
        <v>wych. fizyczne</v>
      </c>
      <c r="E9" s="8" t="str">
        <f ca="1">INDIRECT(ADDRESS(ROW()+(COLUMN()-2)*9+1,MATCH($A$1,'PLAN LEKCJI'!$C$3:$U$3)+2,,,"PLAN LEKCJI"))</f>
        <v>edu wczesnoszk.</v>
      </c>
      <c r="F9" s="8" t="str">
        <f ca="1">INDIRECT(ADDRESS(ROW()+(COLUMN()-2)*9+1,MATCH($A$1,'PLAN LEKCJI'!$C$3:$U$3)+2,,,"PLAN LEKCJI"))</f>
        <v>KONWERSACJE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edu wczesnoszk.</v>
      </c>
      <c r="C10" s="8" t="str">
        <f ca="1">INDIRECT(ADDRESS(ROW()+(COLUMN()-2)*9+1,MATCH($A$1,'PLAN LEKCJI'!$C$3:$U$3)+2,,,"PLAN LEKCJI"))</f>
        <v>edu wczesnoszk.</v>
      </c>
      <c r="D10" s="8" t="str">
        <f ca="1">INDIRECT(ADDRESS(ROW()+(COLUMN()-2)*9+1,MATCH($A$1,'PLAN LEKCJI'!$C$3:$U$3)+2,,,"PLAN LEKCJI"))</f>
        <v>edu wczesnoszk.</v>
      </c>
      <c r="E10" s="8" t="str">
        <f ca="1">INDIRECT(ADDRESS(ROW()+(COLUMN()-2)*9+1,MATCH($A$1,'PLAN LEKCJI'!$C$3:$U$3)+2,,,"PLAN LEKCJI"))</f>
        <v>edu wczesnoszk.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47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RELIGIA   14</v>
      </c>
      <c r="C4" s="8" t="str">
        <f ca="1">INDIRECT(ADDRESS(ROW()+(COLUMN()-2)*9+1,MATCH($A$1,'PLAN LEKCJI'!$C$3:$U$3)+2,,,"PLAN LEKCJI"))</f>
        <v>edu wczesnoszk.</v>
      </c>
      <c r="D4" s="8" t="str">
        <f ca="1">INDIRECT(ADDRESS(ROW()+(COLUMN()-2)*9+1,MATCH($A$1,'PLAN LEKCJI'!$C$3:$U$3)+2,,,"PLAN LEKCJI"))</f>
        <v>edu wczesnoszk.</v>
      </c>
      <c r="E4" s="8" t="str">
        <f ca="1">INDIRECT(ADDRESS(ROW()+(COLUMN()-2)*9+1,MATCH($A$1,'PLAN LEKCJI'!$C$3:$U$3)+2,,,"PLAN LEKCJI"))</f>
        <v>TAŃCE</v>
      </c>
      <c r="F4" s="8" t="str">
        <f ca="1">INDIRECT(ADDRESS(ROW()+(COLUMN()-2)*9+1,MATCH($A$1,'PLAN LEKCJI'!$C$3:$U$3)+2,,,"PLAN LEKCJI"))</f>
        <v>edu wczesnoszk.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 xml:space="preserve">  j.ang. / j.ang./ j.agn. </v>
      </c>
      <c r="C5" s="8" t="str">
        <f ca="1">INDIRECT(ADDRESS(ROW()+(COLUMN()-2)*9+1,MATCH($A$1,'PLAN LEKCJI'!$C$3:$U$3)+2,,,"PLAN LEKCJI"))</f>
        <v xml:space="preserve">plastyka </v>
      </c>
      <c r="D5" s="8" t="str">
        <f ca="1">INDIRECT(ADDRESS(ROW()+(COLUMN()-2)*9+1,MATCH($A$1,'PLAN LEKCJI'!$C$3:$U$3)+2,,,"PLAN LEKCJI"))</f>
        <v>RELIGIA  16</v>
      </c>
      <c r="E5" s="8" t="str">
        <f ca="1">INDIRECT(ADDRESS(ROW()+(COLUMN()-2)*9+1,MATCH($A$1,'PLAN LEKCJI'!$C$3:$U$3)+2,,,"PLAN LEKCJI"))</f>
        <v xml:space="preserve"> muzyka   07</v>
      </c>
      <c r="F5" s="8" t="str">
        <f ca="1">INDIRECT(ADDRESS(ROW()+(COLUMN()-2)*9+1,MATCH($A$1,'PLAN LEKCJI'!$C$3:$U$3)+2,,,"PLAN LEKCJI"))</f>
        <v>edu wczesnoszk.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edu wczesnoszk.</v>
      </c>
      <c r="C6" s="8" t="str">
        <f ca="1">INDIRECT(ADDRESS(ROW()+(COLUMN()-2)*9+1,MATCH($A$1,'PLAN LEKCJI'!$C$3:$U$3)+2,,,"PLAN LEKCJI"))</f>
        <v>edu wczesnoszk.</v>
      </c>
      <c r="D6" s="8" t="str">
        <f ca="1">INDIRECT(ADDRESS(ROW()+(COLUMN()-2)*9+1,MATCH($A$1,'PLAN LEKCJI'!$C$3:$U$3)+2,,,"PLAN LEKCJI"))</f>
        <v>edu wczesnoszk.</v>
      </c>
      <c r="E6" s="8" t="str">
        <f ca="1">INDIRECT(ADDRESS(ROW()+(COLUMN()-2)*9+1,MATCH($A$1,'PLAN LEKCJI'!$C$3:$U$3)+2,,,"PLAN LEKCJI"))</f>
        <v xml:space="preserve">  j.ang. / j.ang./ j.agn. </v>
      </c>
      <c r="F6" s="8" t="str">
        <f ca="1">INDIRECT(ADDRESS(ROW()+(COLUMN()-2)*9+1,MATCH($A$1,'PLAN LEKCJI'!$C$3:$U$3)+2,,,"PLAN LEKCJI"))</f>
        <v>edu wczesnoszk.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edu wczesnoszk.</v>
      </c>
      <c r="C7" s="8" t="str">
        <f ca="1">INDIRECT(ADDRESS(ROW()+(COLUMN()-2)*9+1,MATCH($A$1,'PLAN LEKCJI'!$C$3:$U$3)+2,,,"PLAN LEKCJI"))</f>
        <v>edu wczesnoszk.</v>
      </c>
      <c r="D7" s="8" t="str">
        <f ca="1">INDIRECT(ADDRESS(ROW()+(COLUMN()-2)*9+1,MATCH($A$1,'PLAN LEKCJI'!$C$3:$U$3)+2,,,"PLAN LEKCJI"))</f>
        <v>edu wczesnoszk.</v>
      </c>
      <c r="E7" s="8" t="str">
        <f ca="1">INDIRECT(ADDRESS(ROW()+(COLUMN()-2)*9+1,MATCH($A$1,'PLAN LEKCJI'!$C$3:$U$3)+2,,,"PLAN LEKCJI"))</f>
        <v>edu wczesnoszk.</v>
      </c>
      <c r="F7" s="8" t="str">
        <f ca="1">INDIRECT(ADDRESS(ROW()+(COLUMN()-2)*9+1,MATCH($A$1,'PLAN LEKCJI'!$C$3:$U$3)+2,,,"PLAN LEKCJI"))</f>
        <v>KONWERSACJE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>
        <f ca="1">INDIRECT(ADDRESS(ROW()+(COLUMN()-2)*9+1,MATCH($A$1,'PLAN LEKCJI'!$C$3:$U$3)+2,,,"PLAN LEKCJI"))</f>
        <v>0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edu wczesnoszk.</v>
      </c>
      <c r="C9" s="8" t="str">
        <f ca="1">INDIRECT(ADDRESS(ROW()+(COLUMN()-2)*9+1,MATCH($A$1,'PLAN LEKCJI'!$C$3:$U$3)+2,,,"PLAN LEKCJI"))</f>
        <v xml:space="preserve">  j.ang. / j.ang./ j.agn. </v>
      </c>
      <c r="D9" s="8" t="str">
        <f ca="1">INDIRECT(ADDRESS(ROW()+(COLUMN()-2)*9+1,MATCH($A$1,'PLAN LEKCJI'!$C$3:$U$3)+2,,,"PLAN LEKCJI"))</f>
        <v xml:space="preserve">informatyka  </v>
      </c>
      <c r="E9" s="8" t="str">
        <f ca="1">INDIRECT(ADDRESS(ROW()+(COLUMN()-2)*9+1,MATCH($A$1,'PLAN LEKCJI'!$C$3:$U$3)+2,,,"PLAN LEKCJI"))</f>
        <v>edu wczesnoszk.</v>
      </c>
      <c r="F9" s="8" t="str">
        <f ca="1">INDIRECT(ADDRESS(ROW()+(COLUMN()-2)*9+1,MATCH($A$1,'PLAN LEKCJI'!$C$3:$U$3)+2,,,"PLAN LEKCJI"))</f>
        <v>wych. fizyczne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edu wczesnoszk.</v>
      </c>
      <c r="C10" s="8" t="str">
        <f ca="1">INDIRECT(ADDRESS(ROW()+(COLUMN()-2)*9+1,MATCH($A$1,'PLAN LEKCJI'!$C$3:$U$3)+2,,,"PLAN LEKCJI"))</f>
        <v>wych. fizyczne</v>
      </c>
      <c r="D10" s="8" t="str">
        <f ca="1">INDIRECT(ADDRESS(ROW()+(COLUMN()-2)*9+1,MATCH($A$1,'PLAN LEKCJI'!$C$3:$U$3)+2,,,"PLAN LEKCJI"))</f>
        <v>wych. fizyczne</v>
      </c>
      <c r="E10" s="8" t="str">
        <f ca="1">INDIRECT(ADDRESS(ROW()+(COLUMN()-2)*9+1,MATCH($A$1,'PLAN LEKCJI'!$C$3:$U$3)+2,,,"PLAN LEKCJI"))</f>
        <v>edu wczesnoszk.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1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48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>edu wczesnoszk.</v>
      </c>
      <c r="C4" s="8" t="str">
        <f ca="1">INDIRECT(ADDRESS(ROW()+(COLUMN()-2)*9+1,MATCH($A$1,'PLAN LEKCJI'!$C$3:$U$3)+2,,,"PLAN LEKCJI"))</f>
        <v>edu wczesnoszk.</v>
      </c>
      <c r="D4" s="8" t="str">
        <f ca="1">INDIRECT(ADDRESS(ROW()+(COLUMN()-2)*9+1,MATCH($A$1,'PLAN LEKCJI'!$C$3:$U$3)+2,,,"PLAN LEKCJI"))</f>
        <v>edu wczesnoszk.</v>
      </c>
      <c r="E4" s="8" t="str">
        <f ca="1">INDIRECT(ADDRESS(ROW()+(COLUMN()-2)*9+1,MATCH($A$1,'PLAN LEKCJI'!$C$3:$U$3)+2,,,"PLAN LEKCJI"))</f>
        <v>edu wczesnoszk.</v>
      </c>
      <c r="F4" s="8" t="str">
        <f ca="1">INDIRECT(ADDRESS(ROW()+(COLUMN()-2)*9+1,MATCH($A$1,'PLAN LEKCJI'!$C$3:$U$3)+2,,,"PLAN LEKCJI"))</f>
        <v>edu wczesnoszk.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 xml:space="preserve">  j.ang. / j.ang./ j.agn. </v>
      </c>
      <c r="C5" s="8" t="str">
        <f ca="1">INDIRECT(ADDRESS(ROW()+(COLUMN()-2)*9+1,MATCH($A$1,'PLAN LEKCJI'!$C$3:$U$3)+2,,,"PLAN LEKCJI"))</f>
        <v>wych. fizyczne</v>
      </c>
      <c r="D5" s="8" t="str">
        <f ca="1">INDIRECT(ADDRESS(ROW()+(COLUMN()-2)*9+1,MATCH($A$1,'PLAN LEKCJI'!$C$3:$U$3)+2,,,"PLAN LEKCJI"))</f>
        <v>edu wczesnoszk.</v>
      </c>
      <c r="E5" s="8" t="str">
        <f ca="1">INDIRECT(ADDRESS(ROW()+(COLUMN()-2)*9+1,MATCH($A$1,'PLAN LEKCJI'!$C$3:$U$3)+2,,,"PLAN LEKCJI"))</f>
        <v>edu wczesnoszk.</v>
      </c>
      <c r="F5" s="8" t="str">
        <f ca="1">INDIRECT(ADDRESS(ROW()+(COLUMN()-2)*9+1,MATCH($A$1,'PLAN LEKCJI'!$C$3:$U$3)+2,,,"PLAN LEKCJI"))</f>
        <v>edu wczesnoszk.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>edu wczesnoszk.</v>
      </c>
      <c r="C6" s="8" t="str">
        <f ca="1">INDIRECT(ADDRESS(ROW()+(COLUMN()-2)*9+1,MATCH($A$1,'PLAN LEKCJI'!$C$3:$U$3)+2,,,"PLAN LEKCJI"))</f>
        <v>edu wczesnoszk.</v>
      </c>
      <c r="D6" s="8" t="str">
        <f ca="1">INDIRECT(ADDRESS(ROW()+(COLUMN()-2)*9+1,MATCH($A$1,'PLAN LEKCJI'!$C$3:$U$3)+2,,,"PLAN LEKCJI"))</f>
        <v>edu wczesnoszk.</v>
      </c>
      <c r="E6" s="8" t="str">
        <f ca="1">INDIRECT(ADDRESS(ROW()+(COLUMN()-2)*9+1,MATCH($A$1,'PLAN LEKCJI'!$C$3:$U$3)+2,,,"PLAN LEKCJI"))</f>
        <v xml:space="preserve">  j.ang. / j.ang./ j.agn. </v>
      </c>
      <c r="F6" s="8" t="str">
        <f ca="1">INDIRECT(ADDRESS(ROW()+(COLUMN()-2)*9+1,MATCH($A$1,'PLAN LEKCJI'!$C$3:$U$3)+2,,,"PLAN LEKCJI"))</f>
        <v>wych. fizyczne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>RELIGIA   14</v>
      </c>
      <c r="C7" s="8" t="str">
        <f ca="1">INDIRECT(ADDRESS(ROW()+(COLUMN()-2)*9+1,MATCH($A$1,'PLAN LEKCJI'!$C$3:$U$3)+2,,,"PLAN LEKCJI"))</f>
        <v>edu wczesnoszk.</v>
      </c>
      <c r="D7" s="8" t="str">
        <f ca="1">INDIRECT(ADDRESS(ROW()+(COLUMN()-2)*9+1,MATCH($A$1,'PLAN LEKCJI'!$C$3:$U$3)+2,,,"PLAN LEKCJI"))</f>
        <v>RELIGIA   14</v>
      </c>
      <c r="E7" s="8" t="str">
        <f ca="1">INDIRECT(ADDRESS(ROW()+(COLUMN()-2)*9+1,MATCH($A$1,'PLAN LEKCJI'!$C$3:$U$3)+2,,,"PLAN LEKCJI"))</f>
        <v>edu wczesnoszk.</v>
      </c>
      <c r="F7" s="8" t="str">
        <f ca="1">INDIRECT(ADDRESS(ROW()+(COLUMN()-2)*9+1,MATCH($A$1,'PLAN LEKCJI'!$C$3:$U$3)+2,,,"PLAN LEKCJI"))</f>
        <v>edu wczesnoszk.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 t="str">
        <f ca="1">INDIRECT(ADDRESS(ROW()+(COLUMN()-2)*9+1,MATCH($A$1,'PLAN LEKCJI'!$C$3:$U$3)+2,,,"PLAN LEKCJI"))</f>
        <v>rekreacja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>edu wczesnoszk.</v>
      </c>
      <c r="C9" s="8" t="str">
        <f ca="1">INDIRECT(ADDRESS(ROW()+(COLUMN()-2)*9+1,MATCH($A$1,'PLAN LEKCJI'!$C$3:$U$3)+2,,,"PLAN LEKCJI"))</f>
        <v xml:space="preserve">  j.ang. / j.ang./ j.agn. </v>
      </c>
      <c r="D9" s="8" t="str">
        <f ca="1">INDIRECT(ADDRESS(ROW()+(COLUMN()-2)*9+1,MATCH($A$1,'PLAN LEKCJI'!$C$3:$U$3)+2,,,"PLAN LEKCJI"))</f>
        <v>KONWERSACJE</v>
      </c>
      <c r="E9" s="8" t="str">
        <f ca="1">INDIRECT(ADDRESS(ROW()+(COLUMN()-2)*9+1,MATCH($A$1,'PLAN LEKCJI'!$C$3:$U$3)+2,,,"PLAN LEKCJI"))</f>
        <v>TAŃCE</v>
      </c>
      <c r="F9" s="8" t="str">
        <f ca="1">INDIRECT(ADDRESS(ROW()+(COLUMN()-2)*9+1,MATCH($A$1,'PLAN LEKCJI'!$C$3:$U$3)+2,,,"PLAN LEKCJI"))</f>
        <v xml:space="preserve"> muzyka   14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 xml:space="preserve"> muzyka   07</v>
      </c>
      <c r="C10" s="8" t="str">
        <f ca="1">INDIRECT(ADDRESS(ROW()+(COLUMN()-2)*9+1,MATCH($A$1,'PLAN LEKCJI'!$C$3:$U$3)+2,,,"PLAN LEKCJI"))</f>
        <v xml:space="preserve">plastyka </v>
      </c>
      <c r="D10" s="8" t="str">
        <f ca="1">INDIRECT(ADDRESS(ROW()+(COLUMN()-2)*9+1,MATCH($A$1,'PLAN LEKCJI'!$C$3:$U$3)+2,,,"PLAN LEKCJI"))</f>
        <v xml:space="preserve">informatyka  </v>
      </c>
      <c r="E10" s="8" t="str">
        <f ca="1">INDIRECT(ADDRESS(ROW()+(COLUMN()-2)*9+1,MATCH($A$1,'PLAN LEKCJI'!$C$3:$U$3)+2,,,"PLAN LEKCJI"))</f>
        <v>wych. fizyczne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6" width="30.7109375" customWidth="1"/>
  </cols>
  <sheetData>
    <row r="1" spans="1:6" ht="31.5" x14ac:dyDescent="0.25">
      <c r="A1" s="2" t="s">
        <v>49</v>
      </c>
      <c r="B1" s="138" t="str">
        <f>'PLAN LEKCJI'!$I$1</f>
        <v>PLAN LEKCJI semestr I - rok szkolny 2022/2023</v>
      </c>
      <c r="C1" s="138"/>
      <c r="D1" s="138"/>
      <c r="E1" s="138"/>
      <c r="F1" s="138"/>
    </row>
    <row r="2" spans="1:6" ht="15" customHeight="1" x14ac:dyDescent="0.25">
      <c r="A2" s="3"/>
      <c r="C2" s="3"/>
      <c r="D2" s="3"/>
      <c r="E2" s="3"/>
      <c r="F2" s="3"/>
    </row>
    <row r="3" spans="1:6" s="6" customFormat="1" ht="24.95" customHeight="1" x14ac:dyDescent="0.25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6" customFormat="1" ht="24.95" customHeight="1" x14ac:dyDescent="0.25">
      <c r="A4" s="7">
        <f ca="1">INDIRECT(ADDRESS(ROW()+1,2,,,"PLAN LEKCJI"))</f>
        <v>1</v>
      </c>
      <c r="B4" s="8" t="str">
        <f ca="1">INDIRECT(ADDRESS(ROW()+(COLUMN()-2)*9+1,MATCH($A$1,'PLAN LEKCJI'!$C$3:$U$3)+2,,,"PLAN LEKCJI"))</f>
        <v xml:space="preserve">informatyka/ edu  </v>
      </c>
      <c r="C4" s="8" t="str">
        <f ca="1">INDIRECT(ADDRESS(ROW()+(COLUMN()-2)*9+1,MATCH($A$1,'PLAN LEKCJI'!$C$3:$U$3)+2,,,"PLAN LEKCJI"))</f>
        <v>edu wczesnoszk.</v>
      </c>
      <c r="D4" s="8" t="str">
        <f ca="1">INDIRECT(ADDRESS(ROW()+(COLUMN()-2)*9+1,MATCH($A$1,'PLAN LEKCJI'!$C$3:$U$3)+2,,,"PLAN LEKCJI"))</f>
        <v xml:space="preserve">  j.ang. / j.ang. </v>
      </c>
      <c r="E4" s="8" t="str">
        <f ca="1">INDIRECT(ADDRESS(ROW()+(COLUMN()-2)*9+1,MATCH($A$1,'PLAN LEKCJI'!$C$3:$U$3)+2,,,"PLAN LEKCJI"))</f>
        <v>edu wczesnoszk.</v>
      </c>
      <c r="F4" s="8" t="str">
        <f ca="1">INDIRECT(ADDRESS(ROW()+(COLUMN()-2)*9+1,MATCH($A$1,'PLAN LEKCJI'!$C$3:$U$3)+2,,,"PLAN LEKCJI"))</f>
        <v>wych. fizyczne</v>
      </c>
    </row>
    <row r="5" spans="1:6" s="6" customFormat="1" ht="24.95" customHeight="1" x14ac:dyDescent="0.25">
      <c r="A5" s="7">
        <f t="shared" ref="A5:A11" ca="1" si="0">INDIRECT(ADDRESS(ROW()+1,2,,,"PLAN LEKCJI"))</f>
        <v>2</v>
      </c>
      <c r="B5" s="8" t="str">
        <f ca="1">INDIRECT(ADDRESS(ROW()+(COLUMN()-2)*9+1,MATCH($A$1,'PLAN LEKCJI'!$C$3:$U$3)+2,,,"PLAN LEKCJI"))</f>
        <v xml:space="preserve">informatyka/ edu  </v>
      </c>
      <c r="C5" s="8" t="str">
        <f ca="1">INDIRECT(ADDRESS(ROW()+(COLUMN()-2)*9+1,MATCH($A$1,'PLAN LEKCJI'!$C$3:$U$3)+2,,,"PLAN LEKCJI"))</f>
        <v>edu wczesnoszk.</v>
      </c>
      <c r="D5" s="8" t="str">
        <f ca="1">INDIRECT(ADDRESS(ROW()+(COLUMN()-2)*9+1,MATCH($A$1,'PLAN LEKCJI'!$C$3:$U$3)+2,,,"PLAN LEKCJI"))</f>
        <v>TAŃCE</v>
      </c>
      <c r="E5" s="8" t="str">
        <f ca="1">INDIRECT(ADDRESS(ROW()+(COLUMN()-2)*9+1,MATCH($A$1,'PLAN LEKCJI'!$C$3:$U$3)+2,,,"PLAN LEKCJI"))</f>
        <v>edu wczesnoszk.</v>
      </c>
      <c r="F5" s="8" t="str">
        <f ca="1">INDIRECT(ADDRESS(ROW()+(COLUMN()-2)*9+1,MATCH($A$1,'PLAN LEKCJI'!$C$3:$U$3)+2,,,"PLAN LEKCJI"))</f>
        <v>MUZYKA  07</v>
      </c>
    </row>
    <row r="6" spans="1:6" s="6" customFormat="1" ht="24.95" customHeight="1" x14ac:dyDescent="0.25">
      <c r="A6" s="7">
        <f t="shared" ca="1" si="0"/>
        <v>3</v>
      </c>
      <c r="B6" s="8" t="str">
        <f ca="1">INDIRECT(ADDRESS(ROW()+(COLUMN()-2)*9+1,MATCH($A$1,'PLAN LEKCJI'!$C$3:$U$3)+2,,,"PLAN LEKCJI"))</f>
        <v xml:space="preserve">  j.ang. / j.ang. </v>
      </c>
      <c r="C6" s="8" t="str">
        <f ca="1">INDIRECT(ADDRESS(ROW()+(COLUMN()-2)*9+1,MATCH($A$1,'PLAN LEKCJI'!$C$3:$U$3)+2,,,"PLAN LEKCJI"))</f>
        <v xml:space="preserve">  j.ang. / j.ang. </v>
      </c>
      <c r="D6" s="8" t="str">
        <f ca="1">INDIRECT(ADDRESS(ROW()+(COLUMN()-2)*9+1,MATCH($A$1,'PLAN LEKCJI'!$C$3:$U$3)+2,,,"PLAN LEKCJI"))</f>
        <v>edu wczesnoszk.</v>
      </c>
      <c r="E6" s="8" t="str">
        <f ca="1">INDIRECT(ADDRESS(ROW()+(COLUMN()-2)*9+1,MATCH($A$1,'PLAN LEKCJI'!$C$3:$U$3)+2,,,"PLAN LEKCJI"))</f>
        <v xml:space="preserve">plastyka </v>
      </c>
      <c r="F6" s="8" t="str">
        <f ca="1">INDIRECT(ADDRESS(ROW()+(COLUMN()-2)*9+1,MATCH($A$1,'PLAN LEKCJI'!$C$3:$U$3)+2,,,"PLAN LEKCJI"))</f>
        <v>edu wczesnoszk.</v>
      </c>
    </row>
    <row r="7" spans="1:6" s="6" customFormat="1" ht="24.95" customHeight="1" x14ac:dyDescent="0.25">
      <c r="A7" s="7">
        <f t="shared" ca="1" si="0"/>
        <v>4</v>
      </c>
      <c r="B7" s="8" t="str">
        <f ca="1">INDIRECT(ADDRESS(ROW()+(COLUMN()-2)*9+1,MATCH($A$1,'PLAN LEKCJI'!$C$3:$U$3)+2,,,"PLAN LEKCJI"))</f>
        <v xml:space="preserve">RELIGIA / Edu </v>
      </c>
      <c r="C7" s="8" t="str">
        <f ca="1">INDIRECT(ADDRESS(ROW()+(COLUMN()-2)*9+1,MATCH($A$1,'PLAN LEKCJI'!$C$3:$U$3)+2,,,"PLAN LEKCJI"))</f>
        <v>edu wczesnoszk.</v>
      </c>
      <c r="D7" s="8" t="str">
        <f ca="1">INDIRECT(ADDRESS(ROW()+(COLUMN()-2)*9+1,MATCH($A$1,'PLAN LEKCJI'!$C$3:$U$3)+2,,,"PLAN LEKCJI"))</f>
        <v>RELIGIA  30</v>
      </c>
      <c r="E7" s="8" t="str">
        <f ca="1">INDIRECT(ADDRESS(ROW()+(COLUMN()-2)*9+1,MATCH($A$1,'PLAN LEKCJI'!$C$3:$U$3)+2,,,"PLAN LEKCJI"))</f>
        <v>wych. fizyczne</v>
      </c>
      <c r="F7" s="8" t="str">
        <f ca="1">INDIRECT(ADDRESS(ROW()+(COLUMN()-2)*9+1,MATCH($A$1,'PLAN LEKCJI'!$C$3:$U$3)+2,,,"PLAN LEKCJI"))</f>
        <v>edu wczesnoszk.</v>
      </c>
    </row>
    <row r="8" spans="1:6" s="6" customFormat="1" ht="24.95" customHeight="1" x14ac:dyDescent="0.25">
      <c r="A8" s="7">
        <f t="shared" ca="1" si="0"/>
        <v>5</v>
      </c>
      <c r="B8" s="8">
        <f ca="1">INDIRECT(ADDRESS(ROW()+(COLUMN()-2)*9+1,MATCH($A$1,'PLAN LEKCJI'!$C$3:$U$3)+2,,,"PLAN LEKCJI"))</f>
        <v>0</v>
      </c>
      <c r="C8" s="8">
        <f ca="1">INDIRECT(ADDRESS(ROW()+(COLUMN()-2)*9+1,MATCH($A$1,'PLAN LEKCJI'!$C$3:$U$3)+2,,,"PLAN LEKCJI"))</f>
        <v>0</v>
      </c>
      <c r="D8" s="8" t="str">
        <f ca="1">INDIRECT(ADDRESS(ROW()+(COLUMN()-2)*9+1,MATCH($A$1,'PLAN LEKCJI'!$C$3:$U$3)+2,,,"PLAN LEKCJI"))</f>
        <v>rekreacja</v>
      </c>
      <c r="E8" s="8" t="str">
        <f ca="1">INDIRECT(ADDRESS(ROW()+(COLUMN()-2)*9+1,MATCH($A$1,'PLAN LEKCJI'!$C$3:$U$3)+2,,,"PLAN LEKCJI"))</f>
        <v>rekreacja</v>
      </c>
      <c r="F8" s="8">
        <f ca="1">INDIRECT(ADDRESS(ROW()+(COLUMN()-2)*9+1,MATCH($A$1,'PLAN LEKCJI'!$C$3:$U$3)+2,,,"PLAN LEKCJI"))</f>
        <v>0</v>
      </c>
    </row>
    <row r="9" spans="1:6" s="6" customFormat="1" ht="24.95" customHeight="1" x14ac:dyDescent="0.25">
      <c r="A9" s="7">
        <f t="shared" ca="1" si="0"/>
        <v>6</v>
      </c>
      <c r="B9" s="8" t="str">
        <f ca="1">INDIRECT(ADDRESS(ROW()+(COLUMN()-2)*9+1,MATCH($A$1,'PLAN LEKCJI'!$C$3:$U$3)+2,,,"PLAN LEKCJI"))</f>
        <v xml:space="preserve"> muzyka   07</v>
      </c>
      <c r="C9" s="8" t="str">
        <f ca="1">INDIRECT(ADDRESS(ROW()+(COLUMN()-2)*9+1,MATCH($A$1,'PLAN LEKCJI'!$C$3:$U$3)+2,,,"PLAN LEKCJI"))</f>
        <v>RELIGIA  30</v>
      </c>
      <c r="D9" s="8" t="str">
        <f ca="1">INDIRECT(ADDRESS(ROW()+(COLUMN()-2)*9+1,MATCH($A$1,'PLAN LEKCJI'!$C$3:$U$3)+2,,,"PLAN LEKCJI"))</f>
        <v>edu wczesnoszk.</v>
      </c>
      <c r="E9" s="8" t="str">
        <f ca="1">INDIRECT(ADDRESS(ROW()+(COLUMN()-2)*9+1,MATCH($A$1,'PLAN LEKCJI'!$C$3:$U$3)+2,,,"PLAN LEKCJI"))</f>
        <v xml:space="preserve"> muzyka   07</v>
      </c>
      <c r="F9" s="8" t="str">
        <f ca="1">INDIRECT(ADDRESS(ROW()+(COLUMN()-2)*9+1,MATCH($A$1,'PLAN LEKCJI'!$C$3:$U$3)+2,,,"PLAN LEKCJI"))</f>
        <v>edu wczesnoszk.</v>
      </c>
    </row>
    <row r="10" spans="1:6" s="6" customFormat="1" ht="24.95" customHeight="1" x14ac:dyDescent="0.25">
      <c r="A10" s="7">
        <f t="shared" ca="1" si="0"/>
        <v>7</v>
      </c>
      <c r="B10" s="8" t="str">
        <f ca="1">INDIRECT(ADDRESS(ROW()+(COLUMN()-2)*9+1,MATCH($A$1,'PLAN LEKCJI'!$C$3:$U$3)+2,,,"PLAN LEKCJI"))</f>
        <v>edu wczesnoszk.</v>
      </c>
      <c r="C10" s="8" t="str">
        <f ca="1">INDIRECT(ADDRESS(ROW()+(COLUMN()-2)*9+1,MATCH($A$1,'PLAN LEKCJI'!$C$3:$U$3)+2,,,"PLAN LEKCJI"))</f>
        <v>wych. fizyczne</v>
      </c>
      <c r="D10" s="8" t="str">
        <f ca="1">INDIRECT(ADDRESS(ROW()+(COLUMN()-2)*9+1,MATCH($A$1,'PLAN LEKCJI'!$C$3:$U$3)+2,,,"PLAN LEKCJI"))</f>
        <v>edu wczesnoszk.</v>
      </c>
      <c r="E10" s="8" t="str">
        <f ca="1">INDIRECT(ADDRESS(ROW()+(COLUMN()-2)*9+1,MATCH($A$1,'PLAN LEKCJI'!$C$3:$U$3)+2,,,"PLAN LEKCJI"))</f>
        <v xml:space="preserve">  j.ang. / j.ang. </v>
      </c>
      <c r="F10" s="8">
        <f ca="1">INDIRECT(ADDRESS(ROW()+(COLUMN()-2)*9+1,MATCH($A$1,'PLAN LEKCJI'!$C$3:$U$3)+2,,,"PLAN LEKCJI"))</f>
        <v>0</v>
      </c>
    </row>
    <row r="11" spans="1:6" s="6" customFormat="1" ht="24.95" customHeight="1" x14ac:dyDescent="0.25">
      <c r="A11" s="7">
        <f t="shared" ca="1" si="0"/>
        <v>8</v>
      </c>
      <c r="B11" s="8">
        <f ca="1">INDIRECT(ADDRESS(ROW()+(COLUMN()-2)*9+1,MATCH($A$1,'PLAN LEKCJI'!$C$3:$U$3)+2,,,"PLAN LEKCJI"))</f>
        <v>0</v>
      </c>
      <c r="C11" s="8">
        <f ca="1">INDIRECT(ADDRESS(ROW()+(COLUMN()-2)*9+1,MATCH($A$1,'PLAN LEKCJI'!$C$3:$U$3)+2,,,"PLAN LEKCJI"))</f>
        <v>0</v>
      </c>
      <c r="D11" s="8">
        <f ca="1">INDIRECT(ADDRESS(ROW()+(COLUMN()-2)*9+1,MATCH($A$1,'PLAN LEKCJI'!$C$3:$U$3)+2,,,"PLAN LEKCJI"))</f>
        <v>0</v>
      </c>
      <c r="E11" s="8">
        <f ca="1">INDIRECT(ADDRESS(ROW()+(COLUMN()-2)*9+1,MATCH($A$1,'PLAN LEKCJI'!$C$3:$U$3)+2,,,"PLAN LEKCJI"))</f>
        <v>0</v>
      </c>
      <c r="F11" s="8">
        <f ca="1">INDIRECT(ADDRESS(ROW()+(COLUMN()-2)*9+1,MATCH($A$1,'PLAN LEKCJI'!$C$3:$U$3)+2,,,"PLAN LEKCJI"))</f>
        <v>0</v>
      </c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66D353140BB84D876DB3DF542DB65C" ma:contentTypeVersion="13" ma:contentTypeDescription="Utwórz nowy dokument." ma:contentTypeScope="" ma:versionID="0531fd907a4c692a76e33a5e6b32aa1b">
  <xsd:schema xmlns:xsd="http://www.w3.org/2001/XMLSchema" xmlns:xs="http://www.w3.org/2001/XMLSchema" xmlns:p="http://schemas.microsoft.com/office/2006/metadata/properties" xmlns:ns3="e4cdfb92-f629-4512-a0e4-b69b8e6db2a4" xmlns:ns4="686d0119-27cf-44c9-8a3e-ec7c98929f8a" targetNamespace="http://schemas.microsoft.com/office/2006/metadata/properties" ma:root="true" ma:fieldsID="7cdd2a4bea5002b59e506efe181a75e5" ns3:_="" ns4:_="">
    <xsd:import namespace="e4cdfb92-f629-4512-a0e4-b69b8e6db2a4"/>
    <xsd:import namespace="686d0119-27cf-44c9-8a3e-ec7c98929f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dfb92-f629-4512-a0e4-b69b8e6db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d0119-27cf-44c9-8a3e-ec7c98929f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B4CDF-5EF2-4312-8F7C-5EFF2FE9F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49044-50A9-445A-8687-77AA48D81E6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686d0119-27cf-44c9-8a3e-ec7c98929f8a"/>
    <ds:schemaRef ds:uri="e4cdfb92-f629-4512-a0e4-b69b8e6db2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7FDC38-964C-4A56-B4CC-A8A3BBCEF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dfb92-f629-4512-a0e4-b69b8e6db2a4"/>
    <ds:schemaRef ds:uri="686d0119-27cf-44c9-8a3e-ec7c98929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PLAN LEKCJI</vt:lpstr>
      <vt:lpstr>Arkusz2</vt:lpstr>
      <vt:lpstr>Arkusz1</vt:lpstr>
      <vt:lpstr>1a</vt:lpstr>
      <vt:lpstr>1b</vt:lpstr>
      <vt:lpstr>2a</vt:lpstr>
      <vt:lpstr>2b</vt:lpstr>
      <vt:lpstr>2c</vt:lpstr>
      <vt:lpstr>3a</vt:lpstr>
      <vt:lpstr>3b</vt:lpstr>
      <vt:lpstr>4a</vt:lpstr>
      <vt:lpstr>4b</vt:lpstr>
      <vt:lpstr>4c</vt:lpstr>
      <vt:lpstr>5a</vt:lpstr>
      <vt:lpstr>5b</vt:lpstr>
      <vt:lpstr>6a</vt:lpstr>
      <vt:lpstr>6b</vt:lpstr>
      <vt:lpstr>7a</vt:lpstr>
      <vt:lpstr>7b</vt:lpstr>
      <vt:lpstr>8a</vt:lpstr>
      <vt:lpstr>8b</vt:lpstr>
      <vt:lpstr>8c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sLeonarda</cp:lastModifiedBy>
  <cp:lastPrinted>2022-10-01T19:11:11Z</cp:lastPrinted>
  <dcterms:created xsi:type="dcterms:W3CDTF">2014-01-23T10:21:18Z</dcterms:created>
  <dcterms:modified xsi:type="dcterms:W3CDTF">2023-01-08T20:48:48Z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0x010100D566D353140BB84D876DB3DF542DB65C</vt:lpwstr>
  </property>
</Properties>
</file>